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12" windowWidth="23256" windowHeight="12456" activeTab="1"/>
  </bookViews>
  <sheets>
    <sheet name="事業実績書P1" sheetId="23" r:id="rId1"/>
    <sheet name="事業実績書P2" sheetId="2" r:id="rId2"/>
  </sheets>
  <externalReferences>
    <externalReference r:id="rId3"/>
    <externalReference r:id="rId4"/>
    <externalReference r:id="rId5"/>
  </externalReferences>
  <definedNames>
    <definedName name="A重油">#REF!</definedName>
    <definedName name="A重油" localSheetId="0">#REF!</definedName>
    <definedName name="単位と係数">[1]作業用_係数!$D$11:$L$42</definedName>
    <definedName name="単価">[1]別添7!$B$10:$E$29</definedName>
    <definedName name="B・C重油">#REF!</definedName>
    <definedName name="inv補正COP">'[3]空調算定(導入前）'!$BB$29:$BM$53</definedName>
    <definedName name="LPG">#REF!</definedName>
    <definedName name="中分類">[1]作業用_業種!$C$8:$C$106</definedName>
    <definedName name="案1">#REF!</definedName>
    <definedName name="補助対象の種類">[1]作業用_区分等!$P$8:$P$9</definedName>
    <definedName name="活動種別">[1]作業用_係数!$D$10:$D$42</definedName>
    <definedName name="中分類振り分け">[1]作業用_業種!$C$8:$D$106</definedName>
    <definedName name="企業分類">[1]作業用_区分等!$V$8:$V$16</definedName>
    <definedName name="個票番号">[1]作業用_区分等!$J$8:$J$17</definedName>
    <definedName name="対策種類">[1]作業用_区分等!$H$8:$H$11</definedName>
    <definedName name="大分類">'[3]事業実施者・事業内容'!$A$84:$R$84</definedName>
    <definedName name="単位">#REF!</definedName>
    <definedName name="番号">#REF!</definedName>
    <definedName name="都市ガス_13A_43.12MJ_m3">#REF!</definedName>
    <definedName name="電力等のGJ換算係数">[1]作業用_係数!$Q$11:$S$15</definedName>
    <definedName name="電力等のGJ係数">[2]作業用_係数!$Q$11:$S$15</definedName>
    <definedName name="様式４">#REF!</definedName>
    <definedName name="都市ガス_12A_41.86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燃料の種類">#REF!</definedName>
    <definedName name="システム・設備区分">[1]作業用_区分等!$E$8:$E$23</definedName>
    <definedName name="灯油">#REF!</definedName>
    <definedName name="B">#REF!</definedName>
    <definedName name="LNG">#REF!</definedName>
    <definedName name="_xlnm.Print_Area" localSheetId="1">事業実績書P2!$A$1:$AG$50</definedName>
    <definedName name="_xlnm.Print_Area" localSheetId="0">事業実績書P1!$A$1:$X$30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<sst xmlns="http://schemas.openxmlformats.org/spreadsheetml/2006/main" xmlns:r="http://schemas.openxmlformats.org/officeDocument/2006/relationships" count="184" uniqueCount="184">
  <si>
    <t>J 63 協同組織金融業</t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</si>
  <si>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</si>
  <si>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</si>
  <si>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</si>
  <si>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G 37 通信業</t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</si>
  <si>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</si>
  <si>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〒</t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</si>
  <si>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</si>
  <si>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</si>
  <si>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</si>
  <si>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A 02 林業</t>
  </si>
  <si>
    <t>氏名</t>
    <rPh sb="0" eb="2">
      <t>シメイ</t>
    </rPh>
    <phoneticPr fontId="4"/>
  </si>
  <si>
    <t>なし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</si>
  <si>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</si>
  <si>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E 16 化学工業</t>
  </si>
  <si>
    <t>円</t>
    <rPh sb="0" eb="1">
      <t>エン</t>
    </rPh>
    <phoneticPr fontId="4"/>
  </si>
  <si>
    <t>I 55 その他の卸売業</t>
  </si>
  <si>
    <t>工事費</t>
    <rPh sb="0" eb="3">
      <t>コウジヒ</t>
    </rPh>
    <phoneticPr fontId="22"/>
  </si>
  <si>
    <t>人</t>
    <rPh sb="0" eb="1">
      <t>ニン</t>
    </rPh>
    <phoneticPr fontId="4"/>
  </si>
  <si>
    <t>E 18 プラスチック製品製造業</t>
  </si>
  <si>
    <t>I 57 織物・衣服・身の回り品小売業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</si>
  <si>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</si>
  <si>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</si>
  <si>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</si>
  <si>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2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</si>
  <si>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</si>
  <si>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2"/>
  </si>
  <si>
    <t>区　　分</t>
    <rPh sb="0" eb="1">
      <t>ク</t>
    </rPh>
    <rPh sb="3" eb="4">
      <t>フン</t>
    </rPh>
    <phoneticPr fontId="22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</si>
  <si>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2"/>
  </si>
  <si>
    <t>計</t>
    <rPh sb="0" eb="1">
      <t>ケイ</t>
    </rPh>
    <phoneticPr fontId="22"/>
  </si>
  <si>
    <t>合計</t>
    <rPh sb="0" eb="2">
      <t>ゴウケイ</t>
    </rPh>
    <phoneticPr fontId="22"/>
  </si>
  <si>
    <t>単価</t>
    <rPh sb="0" eb="2">
      <t>タンカ</t>
    </rPh>
    <phoneticPr fontId="22"/>
  </si>
  <si>
    <t>L 71 学術・開発研究機関</t>
  </si>
  <si>
    <t>数量</t>
    <rPh sb="0" eb="2">
      <t>スウリョウ</t>
    </rPh>
    <phoneticPr fontId="22"/>
  </si>
  <si>
    <t>小　計</t>
    <rPh sb="0" eb="1">
      <t>ショウ</t>
    </rPh>
    <rPh sb="2" eb="3">
      <t>ケイ</t>
    </rPh>
    <phoneticPr fontId="2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</si>
  <si>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2"/>
  </si>
  <si>
    <t>補助対象外経費</t>
    <rPh sb="0" eb="2">
      <t>ホジョ</t>
    </rPh>
    <rPh sb="2" eb="5">
      <t>タイショウガイ</t>
    </rPh>
    <rPh sb="5" eb="7">
      <t>ケイヒ</t>
    </rPh>
    <phoneticPr fontId="22"/>
  </si>
  <si>
    <t>【導入設備等】</t>
  </si>
  <si>
    <t>設備費</t>
    <rPh sb="0" eb="2">
      <t>セツビ</t>
    </rPh>
    <rPh sb="2" eb="3">
      <t>ヒ</t>
    </rPh>
    <phoneticPr fontId="22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</si>
  <si>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2"/>
  </si>
  <si>
    <t>総事業費</t>
    <rPh sb="0" eb="4">
      <t>ソウジギョウヒ</t>
    </rPh>
    <phoneticPr fontId="22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</si>
  <si>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</si>
  <si>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2"/>
  </si>
  <si>
    <t>R 95 その他のサービス業</t>
  </si>
  <si>
    <t>S 97 国家公務</t>
  </si>
  <si>
    <t>E 31 輸送用機械器具製造業</t>
  </si>
  <si>
    <t>№</t>
  </si>
  <si>
    <t>D 08 設備工事業</t>
  </si>
  <si>
    <t>補助金ありの場合</t>
    <rPh sb="0" eb="3">
      <t>ホジョキン</t>
    </rPh>
    <rPh sb="6" eb="8">
      <t>バアイ</t>
    </rPh>
    <phoneticPr fontId="4"/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</si>
  <si>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</si>
  <si>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E 11 繊維工業</t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</si>
  <si>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</si>
  <si>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</si>
  <si>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</si>
  <si>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</si>
  <si>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</si>
  <si>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中小企業省エネ設備等導入支援補助金　事業実績書</t>
    <rPh sb="18" eb="20">
      <t>ジギョウ</t>
    </rPh>
    <rPh sb="20" eb="22">
      <t>ジッセキ</t>
    </rPh>
    <rPh sb="22" eb="23">
      <t>ショ</t>
    </rPh>
    <phoneticPr fontId="4"/>
  </si>
  <si>
    <t>B 04 水産養殖業</t>
  </si>
  <si>
    <t>C 05 鉱業，採石業，砂利採取業</t>
  </si>
  <si>
    <t>D 06 総合工事業</t>
  </si>
  <si>
    <t>E 10 飲料・たばこ・飼料製造業</t>
  </si>
  <si>
    <t>D 07 職別工事業</t>
  </si>
  <si>
    <t>I 61 無店舗小売業</t>
  </si>
  <si>
    <t>E 09 食料品製造業</t>
  </si>
  <si>
    <t>E 12 木材・木製品製造業</t>
  </si>
  <si>
    <t>E 13 家具・装備品製造業</t>
  </si>
  <si>
    <t>E 24 金属製品製造業</t>
  </si>
  <si>
    <t>E 14 パルプ・紙・紙加工品製造業</t>
  </si>
  <si>
    <t>E 15 印刷・同関連業</t>
  </si>
  <si>
    <t>I 51 繊維・衣服等卸売業</t>
  </si>
  <si>
    <t>E 17 石油製品・石炭製品製造業</t>
  </si>
  <si>
    <t>E 20 なめし革・同製品・毛皮製造業</t>
  </si>
  <si>
    <t>E 21 窯業・土石製品製造業</t>
  </si>
  <si>
    <t>E 22 鉄鋼業</t>
  </si>
  <si>
    <t>I 54 機械器具卸売業</t>
  </si>
  <si>
    <t>E 23 非鉄金属製造業</t>
  </si>
  <si>
    <t>E 25 はん用機械器具製造業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</si>
  <si>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</si>
  <si>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26 生産用機械器具製造業</t>
  </si>
  <si>
    <t>E 27 業務用機械器具製造業</t>
  </si>
  <si>
    <t>E 28 電子部品・デバイス・電子回路製造業</t>
  </si>
  <si>
    <t>E 29 電気機械器具製造業</t>
  </si>
  <si>
    <t>I 53 建築材料，鉱物・金属材料等卸売業</t>
  </si>
  <si>
    <t>E 30 情報通信機械器具製造業</t>
  </si>
  <si>
    <t>R 89 自動車整備業</t>
  </si>
  <si>
    <t>E 32 その他の製造業</t>
  </si>
  <si>
    <t>F 33 電気業</t>
  </si>
  <si>
    <t>F 34 ガス業</t>
  </si>
  <si>
    <t>F 35 熱供給業</t>
  </si>
  <si>
    <t>F 36 水道業</t>
  </si>
  <si>
    <t>G 38 放送業</t>
  </si>
  <si>
    <t>H 45 水運業</t>
  </si>
  <si>
    <t>G 39 情報サービス業</t>
  </si>
  <si>
    <t>G 40 インターネット附随サービス業</t>
  </si>
  <si>
    <t>G 41 映像・音声・文字情報制作業</t>
  </si>
  <si>
    <t>H 42 鉄道業</t>
  </si>
  <si>
    <t>H 44 道路貨物運送業</t>
  </si>
  <si>
    <t>H 46 航空運輸業</t>
  </si>
  <si>
    <t>H 47 倉庫業</t>
  </si>
  <si>
    <t>H 49 郵便業</t>
  </si>
  <si>
    <t>I 50 各種商品卸売業</t>
  </si>
  <si>
    <t>N 80 娯楽業</t>
  </si>
  <si>
    <t>I 52 飲食料品卸売業</t>
  </si>
  <si>
    <t>I 56 各種商品小売業</t>
  </si>
  <si>
    <t>I 58 飲食料品小売業</t>
  </si>
  <si>
    <t>I 59 機械器具小売業</t>
  </si>
  <si>
    <t>L 73 広告業</t>
  </si>
  <si>
    <t>J 62 銀行業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</si>
  <si>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</si>
  <si>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</si>
  <si>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</si>
  <si>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</si>
  <si>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</si>
  <si>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リース期間</t>
    <rPh sb="3" eb="5">
      <t>キカン</t>
    </rPh>
    <phoneticPr fontId="4"/>
  </si>
  <si>
    <t>K 70 物品賃貸業</t>
  </si>
  <si>
    <t>L 72 専門サービス業</t>
  </si>
  <si>
    <t>R 96 外国公務</t>
  </si>
  <si>
    <t>L 74 技術サービス業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</si>
  <si>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</si>
  <si>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</si>
  <si>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</si>
  <si>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</si>
  <si>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</si>
  <si>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R 91 職業紹介・労働者派遣業</t>
  </si>
  <si>
    <t>O 81 学校教育</t>
  </si>
  <si>
    <t>O 82 その他の教育，学習支援業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</si>
  <si>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</si>
  <si>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</si>
  <si>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</si>
  <si>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</si>
  <si>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</si>
  <si>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</si>
  <si>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</si>
  <si>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</si>
  <si>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</si>
  <si>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</si>
  <si>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</si>
  <si>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</si>
  <si>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</si>
  <si>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月</t>
    <rPh sb="0" eb="1">
      <t>ガツ</t>
    </rPh>
    <phoneticPr fontId="4"/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</si>
  <si>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</si>
  <si>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</si>
  <si>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</si>
  <si>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予算額</t>
    <rPh sb="0" eb="3">
      <t>ヨサンガク</t>
    </rPh>
    <phoneticPr fontId="22"/>
  </si>
  <si>
    <t>■リースによる場合</t>
    <rPh sb="7" eb="9">
      <t>バアイ</t>
    </rPh>
    <phoneticPr fontId="4"/>
  </si>
  <si>
    <t>◆交付申請額</t>
    <rPh sb="1" eb="6">
      <t>コウフシンセイガク</t>
    </rPh>
    <phoneticPr fontId="4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</si>
  <si>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</si>
  <si>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</si>
  <si>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</si>
  <si>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</si>
  <si>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</si>
  <si>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</si>
  <si>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</si>
  <si>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</si>
  <si>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</si>
  <si>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</si>
  <si>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</si>
  <si>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補助金なしの場合</t>
    <rPh sb="0" eb="3">
      <t>ホジョキン</t>
    </rPh>
    <rPh sb="6" eb="8">
      <t>バアイ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</si>
  <si>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</si>
  <si>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</si>
  <si>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</si>
  <si>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</si>
  <si>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</si>
  <si>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r>
      <t xml:space="preserve">業    種
</t>
    </r>
    <r>
      <rPr>
        <sz val="8"/>
        <color theme="1"/>
        <rFont val="ＭＳ 明朝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</si>
  <si>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２　事業内容に関する事項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</si>
  <si>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</si>
  <si>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</si>
  <si>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2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</si>
  <si>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</si>
  <si>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2"/>
  </si>
  <si>
    <t>本補助金</t>
    <rPh sb="0" eb="1">
      <t>ホン</t>
    </rPh>
    <rPh sb="1" eb="4">
      <t>ホジョキン</t>
    </rPh>
    <phoneticPr fontId="4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</si>
  <si>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</si>
  <si>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</si>
  <si>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</si>
  <si>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</si>
  <si>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</si>
  <si>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</si>
  <si>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</si>
  <si>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（別紙）</t>
    <rPh sb="1" eb="3">
      <t>ベッシ</t>
    </rPh>
    <phoneticPr fontId="4"/>
  </si>
  <si>
    <t>補助事業実施期間</t>
    <rPh sb="0" eb="2">
      <t>ホジョ</t>
    </rPh>
    <rPh sb="2" eb="4">
      <t>ジギョウ</t>
    </rPh>
    <rPh sb="4" eb="6">
      <t>ジッシ</t>
    </rPh>
    <rPh sb="6" eb="8">
      <t>キカン</t>
    </rPh>
    <phoneticPr fontId="4"/>
  </si>
  <si>
    <t>省エネ診断
受診年月日</t>
    <rPh sb="0" eb="1">
      <t>ショウ</t>
    </rPh>
    <rPh sb="3" eb="5">
      <t>シンダン</t>
    </rPh>
    <phoneticPr fontId="4"/>
  </si>
  <si>
    <t>（特別型で申請する場合のみ記入）</t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</si>
  <si>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rPh sb="21" eb="23">
      <t>ノウリョク</t>
    </rPh>
    <phoneticPr fontId="4"/>
  </si>
  <si>
    <t>【設備種別】
【メーカー名】
【型式】
【能力】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</si>
</sst>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_ 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auto="1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176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hidden="1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77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>
      <alignment horizontal="left" vertical="center" shrinkToFit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hidden="1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5" borderId="14" xfId="0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0" borderId="17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11" fillId="5" borderId="19" xfId="0" applyFont="1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 applyProtection="1">
      <alignment horizontal="center" vertical="center" wrapText="1"/>
      <protection hidden="1"/>
    </xf>
    <xf numFmtId="0" fontId="11" fillId="5" borderId="15" xfId="0" applyFont="1" applyFill="1" applyBorder="1" applyAlignment="1" applyProtection="1">
      <alignment horizontal="center" vertical="center" wrapText="1"/>
      <protection hidden="1"/>
    </xf>
    <xf numFmtId="0" fontId="11" fillId="5" borderId="22" xfId="0" applyFont="1" applyFill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0" fillId="3" borderId="34" xfId="0" applyFont="1" applyFill="1" applyBorder="1" applyAlignment="1" applyProtection="1">
      <alignment horizontal="left" vertical="center"/>
      <protection hidden="1"/>
    </xf>
    <xf numFmtId="0" fontId="0" fillId="3" borderId="3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35" xfId="0" applyFont="1" applyFill="1" applyBorder="1" applyAlignment="1" applyProtection="1">
      <alignment horizontal="left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shrinkToFit="1"/>
      <protection hidden="1"/>
    </xf>
    <xf numFmtId="176" fontId="18" fillId="0" borderId="0" xfId="0" applyNumberFormat="1" applyFont="1" applyAlignment="1" applyProtection="1">
      <alignment horizontal="center" vertical="center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178" fontId="12" fillId="0" borderId="0" xfId="0" applyNumberFormat="1" applyFont="1" applyAlignment="1" applyProtection="1">
      <alignment horizontal="center" vertical="center" wrapText="1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0" fontId="6" fillId="5" borderId="38" xfId="0" applyFont="1" applyFill="1" applyBorder="1" applyAlignment="1" applyProtection="1">
      <alignment horizontal="center" vertical="center"/>
      <protection hidden="1"/>
    </xf>
    <xf numFmtId="0" fontId="6" fillId="0" borderId="39" xfId="0" applyFont="1" applyFill="1" applyBorder="1" applyAlignment="1" applyProtection="1">
      <alignment horizontal="center" vertical="center"/>
      <protection hidden="1"/>
    </xf>
    <xf numFmtId="0" fontId="6" fillId="5" borderId="39" xfId="0" applyFont="1" applyFill="1" applyBorder="1" applyAlignment="1" applyProtection="1">
      <alignment horizontal="center" vertical="center"/>
      <protection hidden="1"/>
    </xf>
    <xf numFmtId="0" fontId="6" fillId="5" borderId="40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41" xfId="0" applyFont="1" applyFill="1" applyBorder="1" applyAlignment="1" applyProtection="1">
      <alignment horizontal="left" vertical="center"/>
      <protection locked="0"/>
    </xf>
    <xf numFmtId="0" fontId="6" fillId="5" borderId="42" xfId="0" applyFont="1" applyFill="1" applyBorder="1" applyAlignment="1" applyProtection="1">
      <alignment horizontal="center" vertical="center"/>
      <protection locked="0"/>
    </xf>
    <xf numFmtId="12" fontId="19" fillId="0" borderId="0" xfId="0" applyNumberFormat="1" applyFont="1" applyAlignment="1" applyProtection="1">
      <alignment horizontal="center" vertical="center"/>
      <protection hidden="1"/>
    </xf>
    <xf numFmtId="0" fontId="0" fillId="3" borderId="34" xfId="0" applyFont="1" applyFill="1" applyBorder="1" applyAlignment="1" applyProtection="1">
      <alignment horizontal="right"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5" fillId="0" borderId="28" xfId="0" applyFont="1" applyBorder="1" applyProtection="1">
      <alignment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38" fontId="6" fillId="3" borderId="44" xfId="7" applyFont="1" applyFill="1" applyBorder="1" applyAlignment="1" applyProtection="1">
      <alignment horizontal="center" vertical="center"/>
      <protection hidden="1"/>
    </xf>
    <xf numFmtId="38" fontId="6" fillId="3" borderId="3" xfId="7" applyFont="1" applyFill="1" applyBorder="1" applyAlignment="1" applyProtection="1">
      <alignment horizontal="center" vertical="center"/>
      <protection hidden="1"/>
    </xf>
    <xf numFmtId="38" fontId="6" fillId="3" borderId="27" xfId="7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176" fontId="6" fillId="5" borderId="27" xfId="0" applyNumberFormat="1" applyFont="1" applyFill="1" applyBorder="1" applyAlignment="1" applyProtection="1">
      <alignment horizontal="center" vertical="center"/>
      <protection hidden="1"/>
    </xf>
    <xf numFmtId="176" fontId="6" fillId="3" borderId="34" xfId="0" applyNumberFormat="1" applyFont="1" applyFill="1" applyBorder="1" applyAlignment="1" applyProtection="1">
      <alignment horizontal="right" vertical="center"/>
      <protection locked="0"/>
    </xf>
    <xf numFmtId="38" fontId="6" fillId="3" borderId="34" xfId="7" applyFont="1" applyFill="1" applyBorder="1" applyAlignment="1" applyProtection="1">
      <alignment horizontal="right" vertical="center"/>
      <protection locked="0"/>
    </xf>
    <xf numFmtId="38" fontId="6" fillId="3" borderId="33" xfId="7" applyFont="1" applyFill="1" applyBorder="1" applyAlignment="1" applyProtection="1">
      <alignment horizontal="right" vertical="center"/>
      <protection locked="0"/>
    </xf>
    <xf numFmtId="38" fontId="6" fillId="5" borderId="30" xfId="7" applyFont="1" applyFill="1" applyBorder="1" applyAlignment="1" applyProtection="1">
      <alignment horizontal="center" vertical="center"/>
      <protection locked="0"/>
    </xf>
    <xf numFmtId="38" fontId="6" fillId="3" borderId="4" xfId="7" applyFont="1" applyFill="1" applyBorder="1" applyAlignment="1" applyProtection="1">
      <alignment horizontal="right" vertical="center"/>
      <protection locked="0"/>
    </xf>
    <xf numFmtId="38" fontId="6" fillId="5" borderId="45" xfId="7" applyFont="1" applyFill="1" applyBorder="1" applyAlignment="1" applyProtection="1">
      <alignment horizontal="center" vertical="center"/>
      <protection locked="0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176" fontId="6" fillId="5" borderId="25" xfId="0" applyNumberFormat="1" applyFont="1" applyFill="1" applyBorder="1" applyAlignment="1" applyProtection="1">
      <alignment horizontal="center" vertical="center"/>
      <protection hidden="1"/>
    </xf>
    <xf numFmtId="38" fontId="6" fillId="3" borderId="26" xfId="7" applyFont="1" applyFill="1" applyBorder="1" applyAlignment="1" applyProtection="1">
      <alignment horizontal="center" vertical="center"/>
      <protection hidden="1"/>
    </xf>
    <xf numFmtId="176" fontId="6" fillId="5" borderId="36" xfId="0" applyNumberFormat="1" applyFont="1" applyFill="1" applyBorder="1" applyAlignment="1" applyProtection="1">
      <alignment horizontal="center" vertical="center"/>
      <protection hidden="1"/>
    </xf>
    <xf numFmtId="38" fontId="6" fillId="5" borderId="28" xfId="7" applyFont="1" applyFill="1" applyBorder="1" applyAlignment="1" applyProtection="1">
      <alignment horizontal="center" vertical="center"/>
      <protection locked="0"/>
    </xf>
    <xf numFmtId="38" fontId="6" fillId="3" borderId="6" xfId="7" applyFont="1" applyFill="1" applyBorder="1" applyAlignment="1" applyProtection="1">
      <alignment horizontal="right" vertical="center"/>
      <protection locked="0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2" fontId="5" fillId="3" borderId="15" xfId="0" applyNumberFormat="1" applyFont="1" applyFill="1" applyBorder="1" applyAlignment="1" applyProtection="1">
      <alignment horizontal="center" vertical="center"/>
      <protection hidden="1"/>
    </xf>
    <xf numFmtId="12" fontId="5" fillId="3" borderId="18" xfId="0" applyNumberFormat="1" applyFont="1" applyFill="1" applyBorder="1" applyAlignment="1" applyProtection="1">
      <alignment horizontal="center" vertical="center"/>
      <protection hidden="1"/>
    </xf>
    <xf numFmtId="12" fontId="5" fillId="3" borderId="26" xfId="0" applyNumberFormat="1" applyFont="1" applyFill="1" applyBorder="1" applyAlignment="1" applyProtection="1">
      <alignment horizontal="center" vertical="center"/>
      <protection hidden="1"/>
    </xf>
    <xf numFmtId="12" fontId="5" fillId="3" borderId="28" xfId="0" applyNumberFormat="1" applyFont="1" applyFill="1" applyBorder="1" applyAlignment="1" applyProtection="1">
      <alignment horizontal="center" vertical="center"/>
      <protection hidden="1"/>
    </xf>
    <xf numFmtId="38" fontId="6" fillId="5" borderId="40" xfId="7" applyFont="1" applyFill="1" applyBorder="1" applyAlignment="1" applyProtection="1">
      <alignment horizontal="center" vertical="center"/>
      <protection locked="0"/>
    </xf>
    <xf numFmtId="38" fontId="6" fillId="3" borderId="10" xfId="7" applyFont="1" applyFill="1" applyBorder="1" applyAlignment="1" applyProtection="1">
      <alignment horizontal="right" vertical="center"/>
      <protection locked="0"/>
    </xf>
    <xf numFmtId="12" fontId="5" fillId="3" borderId="48" xfId="0" applyNumberFormat="1" applyFont="1" applyFill="1" applyBorder="1" applyAlignment="1" applyProtection="1">
      <alignment horizontal="center" vertical="center"/>
      <protection hidden="1"/>
    </xf>
    <xf numFmtId="12" fontId="5" fillId="3" borderId="49" xfId="0" applyNumberFormat="1" applyFont="1" applyFill="1" applyBorder="1" applyAlignment="1" applyProtection="1">
      <alignment horizontal="center" vertical="center"/>
      <protection hidden="1"/>
    </xf>
    <xf numFmtId="176" fontId="6" fillId="3" borderId="34" xfId="0" applyNumberFormat="1" applyFont="1" applyFill="1" applyBorder="1" applyAlignment="1" applyProtection="1">
      <alignment horizontal="center" vertical="center"/>
      <protection locked="0"/>
    </xf>
    <xf numFmtId="38" fontId="6" fillId="3" borderId="34" xfId="7" applyFont="1" applyFill="1" applyBorder="1" applyAlignment="1" applyProtection="1">
      <alignment horizontal="center" vertical="center"/>
      <protection locked="0"/>
    </xf>
    <xf numFmtId="38" fontId="6" fillId="3" borderId="4" xfId="7" applyFont="1" applyFill="1" applyBorder="1" applyAlignment="1" applyProtection="1">
      <alignment horizontal="center" vertical="center"/>
      <protection locked="0"/>
    </xf>
    <xf numFmtId="38" fontId="6" fillId="3" borderId="29" xfId="7" applyFont="1" applyFill="1" applyBorder="1" applyAlignment="1" applyProtection="1">
      <alignment horizontal="center" vertical="center"/>
      <protection locked="0"/>
    </xf>
    <xf numFmtId="38" fontId="6" fillId="5" borderId="50" xfId="7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6" fillId="3" borderId="10" xfId="7" applyFont="1" applyFill="1" applyBorder="1" applyAlignment="1" applyProtection="1">
      <alignment horizontal="center" vertical="center"/>
      <protection locked="0"/>
    </xf>
    <xf numFmtId="38" fontId="6" fillId="3" borderId="41" xfId="7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176" fontId="6" fillId="0" borderId="31" xfId="0" applyNumberFormat="1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33" xfId="7" applyFont="1" applyBorder="1" applyAlignment="1" applyProtection="1">
      <alignment horizontal="right" vertical="center"/>
      <protection locked="0"/>
    </xf>
    <xf numFmtId="38" fontId="6" fillId="5" borderId="54" xfId="7" applyFont="1" applyFill="1" applyBorder="1" applyAlignment="1" applyProtection="1">
      <alignment horizontal="right" vertical="center"/>
      <protection locked="0"/>
    </xf>
    <xf numFmtId="38" fontId="6" fillId="0" borderId="55" xfId="7" applyFont="1" applyBorder="1" applyAlignment="1" applyProtection="1">
      <alignment horizontal="right" vertical="center"/>
      <protection locked="0"/>
    </xf>
    <xf numFmtId="38" fontId="6" fillId="0" borderId="56" xfId="7" applyFont="1" applyBorder="1" applyAlignment="1" applyProtection="1">
      <alignment horizontal="right" vertical="center"/>
      <protection locked="0"/>
    </xf>
    <xf numFmtId="38" fontId="6" fillId="5" borderId="50" xfId="7" applyFont="1" applyFill="1" applyBorder="1" applyAlignment="1" applyProtection="1">
      <alignment horizontal="right" vertical="center"/>
      <protection locked="0"/>
    </xf>
    <xf numFmtId="0" fontId="20" fillId="0" borderId="0" xfId="0" applyFont="1" applyProtection="1">
      <alignment vertical="center"/>
      <protection hidden="1"/>
    </xf>
    <xf numFmtId="38" fontId="21" fillId="0" borderId="15" xfId="7" applyFont="1" applyBorder="1" applyAlignment="1" applyProtection="1">
      <alignment horizontal="center" vertical="center"/>
      <protection hidden="1"/>
    </xf>
    <xf numFmtId="38" fontId="21" fillId="0" borderId="18" xfId="7" applyFont="1" applyBorder="1" applyAlignment="1" applyProtection="1">
      <alignment horizontal="center" vertical="center"/>
      <protection hidden="1"/>
    </xf>
    <xf numFmtId="176" fontId="6" fillId="0" borderId="36" xfId="0" applyNumberFormat="1" applyFont="1" applyBorder="1" applyAlignment="1" applyProtection="1">
      <alignment horizontal="right" vertical="center"/>
      <protection locked="0"/>
    </xf>
    <xf numFmtId="38" fontId="21" fillId="0" borderId="26" xfId="7" applyFont="1" applyBorder="1" applyAlignment="1" applyProtection="1">
      <alignment horizontal="center" vertical="center"/>
      <protection hidden="1"/>
    </xf>
    <xf numFmtId="38" fontId="21" fillId="0" borderId="28" xfId="7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176" fontId="6" fillId="5" borderId="58" xfId="0" applyNumberFormat="1" applyFont="1" applyFill="1" applyBorder="1" applyAlignment="1" applyProtection="1">
      <alignment horizontal="center" vertical="center"/>
      <protection hidden="1"/>
    </xf>
    <xf numFmtId="176" fontId="6" fillId="0" borderId="58" xfId="0" applyNumberFormat="1" applyFont="1" applyBorder="1" applyAlignment="1" applyProtection="1">
      <alignment horizontal="right" vertical="center"/>
      <protection locked="0"/>
    </xf>
    <xf numFmtId="176" fontId="6" fillId="5" borderId="44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38" fontId="6" fillId="3" borderId="55" xfId="7" applyFont="1" applyFill="1" applyBorder="1" applyAlignment="1" applyProtection="1">
      <alignment horizontal="right" vertical="center"/>
      <protection locked="0"/>
    </xf>
    <xf numFmtId="38" fontId="6" fillId="3" borderId="3" xfId="7" applyFont="1" applyFill="1" applyBorder="1" applyAlignment="1" applyProtection="1">
      <alignment horizontal="right" vertical="center"/>
      <protection locked="0"/>
    </xf>
    <xf numFmtId="38" fontId="21" fillId="0" borderId="48" xfId="7" applyFont="1" applyBorder="1" applyAlignment="1" applyProtection="1">
      <alignment horizontal="center" vertical="center"/>
      <protection hidden="1"/>
    </xf>
    <xf numFmtId="38" fontId="21" fillId="0" borderId="49" xfId="7" applyFont="1" applyBorder="1" applyAlignment="1" applyProtection="1">
      <alignment horizontal="center" vertical="center"/>
      <protection hidden="1"/>
    </xf>
    <xf numFmtId="176" fontId="6" fillId="5" borderId="26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176" fontId="6" fillId="5" borderId="38" xfId="0" applyNumberFormat="1" applyFont="1" applyFill="1" applyBorder="1" applyAlignment="1" applyProtection="1">
      <alignment horizontal="center" vertical="center"/>
      <protection hidden="1"/>
    </xf>
    <xf numFmtId="38" fontId="6" fillId="3" borderId="39" xfId="7" applyFont="1" applyFill="1" applyBorder="1" applyAlignment="1" applyProtection="1">
      <alignment horizontal="center"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176" fontId="6" fillId="5" borderId="40" xfId="0" applyNumberFormat="1" applyFont="1" applyFill="1" applyBorder="1" applyAlignment="1" applyProtection="1">
      <alignment horizontal="center" vertical="center"/>
      <protection hidden="1"/>
    </xf>
    <xf numFmtId="176" fontId="6" fillId="5" borderId="59" xfId="0" applyNumberFormat="1" applyFont="1" applyFill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27" xfId="0" applyNumberFormat="1" applyFont="1" applyFill="1" applyBorder="1" applyAlignment="1" applyProtection="1">
      <alignment horizontal="center" vertical="center"/>
      <protection hidden="1"/>
    </xf>
    <xf numFmtId="176" fontId="6" fillId="0" borderId="61" xfId="0" applyNumberFormat="1" applyFont="1" applyBorder="1" applyAlignment="1" applyProtection="1">
      <alignment horizontal="right" vertical="center"/>
      <protection locked="0"/>
    </xf>
    <xf numFmtId="38" fontId="6" fillId="0" borderId="29" xfId="7" applyFont="1" applyBorder="1" applyAlignment="1" applyProtection="1">
      <alignment horizontal="right" vertical="center"/>
      <protection locked="0"/>
    </xf>
    <xf numFmtId="38" fontId="6" fillId="0" borderId="61" xfId="7" applyFont="1" applyBorder="1" applyAlignment="1" applyProtection="1">
      <alignment horizontal="right" vertical="center"/>
      <protection locked="0"/>
    </xf>
    <xf numFmtId="38" fontId="6" fillId="0" borderId="27" xfId="7" applyFont="1" applyBorder="1" applyAlignment="1" applyProtection="1">
      <alignment horizontal="right" vertical="center"/>
      <protection locked="0"/>
    </xf>
    <xf numFmtId="38" fontId="6" fillId="0" borderId="62" xfId="7" applyFont="1" applyBorder="1" applyAlignment="1" applyProtection="1">
      <alignment horizontal="right" vertical="center"/>
      <protection locked="0"/>
    </xf>
    <xf numFmtId="0" fontId="6" fillId="0" borderId="63" xfId="0" applyFont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38" fontId="6" fillId="0" borderId="35" xfId="7" applyFont="1" applyBorder="1" applyAlignment="1" applyProtection="1">
      <alignment horizontal="right" vertical="center"/>
      <protection locked="0"/>
    </xf>
    <xf numFmtId="0" fontId="6" fillId="0" borderId="6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5" borderId="65" xfId="0" applyNumberFormat="1" applyFont="1" applyFill="1" applyBorder="1" applyAlignment="1" applyProtection="1">
      <alignment horizontal="center" vertical="center"/>
      <protection hidden="1"/>
    </xf>
    <xf numFmtId="176" fontId="6" fillId="0" borderId="66" xfId="0" applyNumberFormat="1" applyFont="1" applyFill="1" applyBorder="1" applyAlignment="1" applyProtection="1">
      <alignment horizontal="center" vertical="center"/>
      <protection hidden="1"/>
    </xf>
    <xf numFmtId="176" fontId="6" fillId="0" borderId="67" xfId="0" applyNumberFormat="1" applyFont="1" applyFill="1" applyBorder="1" applyAlignment="1" applyProtection="1">
      <alignment horizontal="center" vertical="center"/>
      <protection hidden="1"/>
    </xf>
    <xf numFmtId="176" fontId="6" fillId="0" borderId="68" xfId="0" applyNumberFormat="1" applyFont="1" applyFill="1" applyBorder="1" applyAlignment="1" applyProtection="1">
      <alignment horizontal="center" vertical="center"/>
      <protection hidden="1"/>
    </xf>
    <xf numFmtId="176" fontId="6" fillId="5" borderId="48" xfId="0" applyNumberFormat="1" applyFont="1" applyFill="1" applyBorder="1" applyAlignment="1" applyProtection="1">
      <alignment horizontal="center" vertical="center"/>
      <protection hidden="1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176" fontId="6" fillId="0" borderId="69" xfId="0" applyNumberFormat="1" applyFont="1" applyBorder="1" applyAlignment="1" applyProtection="1">
      <alignment horizontal="right" vertical="center"/>
      <protection locked="0"/>
    </xf>
    <xf numFmtId="38" fontId="6" fillId="0" borderId="67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5" borderId="71" xfId="7" applyFont="1" applyFill="1" applyBorder="1" applyAlignment="1" applyProtection="1">
      <alignment horizontal="right" vertical="center"/>
      <protection locked="0"/>
    </xf>
    <xf numFmtId="38" fontId="6" fillId="0" borderId="69" xfId="7" applyFont="1" applyBorder="1" applyAlignment="1" applyProtection="1">
      <alignment horizontal="right" vertical="center"/>
      <protection locked="0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5" borderId="73" xfId="7" applyFont="1" applyFill="1" applyBorder="1" applyAlignment="1" applyProtection="1">
      <alignment horizontal="right" vertical="center"/>
      <protection locked="0"/>
    </xf>
    <xf numFmtId="38" fontId="6" fillId="0" borderId="74" xfId="7" applyFont="1" applyBorder="1" applyAlignment="1" applyProtection="1">
      <alignment horizontal="right" vertical="center"/>
      <protection locked="0"/>
    </xf>
    <xf numFmtId="38" fontId="6" fillId="0" borderId="68" xfId="7" applyFont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12" fontId="5" fillId="0" borderId="0" xfId="0" applyNumberFormat="1" applyFont="1" applyProtection="1">
      <alignment vertical="center"/>
      <protection hidden="1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4.4099999999999999e-004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8.9099999999999999e-002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8.8700000000000001e-002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8.9099999999999999e-002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9.5000000000000001e-002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6.9699999999999998e-002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6.8599999999999994e-002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6.8199999999999997e-002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6.8199999999999997e-002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6.8599999999999994e-002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6.8900000000000003e-002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7.0800000000000002e-002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7.3300000000000004e-002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7.4099999999999999e-002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7.2999999999999995e-002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8.9800000000000005e-002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6.0100000000000001e-002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5.0999999999999997e-002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5.0999999999999997e-002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5.1299999999999998e-002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7.6600000000000001e-002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7.6300000000000007e-002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6.6699999999999995e-002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5.28e-002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4.e-002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9.64e-002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6.e-002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5.7000000000000002e-002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5.7000000000000002e-002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5.7000000000000002e-002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3.e-002</v>
          </cell>
          <cell r="BG29">
            <v>0.15</v>
          </cell>
          <cell r="BH29">
            <v>9.e-002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-4.9875000000000003e-002</v>
          </cell>
          <cell r="BG30">
            <v>7.4999999999999997e-002</v>
          </cell>
          <cell r="BH30">
            <v>1.2562499999999997e-002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-6.4875000000000002e-002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-7.4999999999999983e-002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0"/>
  <sheetViews>
    <sheetView view="pageBreakPreview" topLeftCell="A13" zoomScale="90" zoomScaleSheetLayoutView="90" workbookViewId="0">
      <selection activeCell="C26" sqref="C26:X27"/>
    </sheetView>
  </sheetViews>
  <sheetFormatPr defaultRowHeight="13.2"/>
  <cols>
    <col min="1" max="22" width="3.625" style="1" customWidth="1"/>
    <col min="23" max="23" width="3.75" style="1" customWidth="1"/>
    <col min="24" max="26" width="3.625" style="1" customWidth="1"/>
    <col min="27" max="27" width="12" style="1" customWidth="1"/>
    <col min="28" max="28" width="3.625" style="1" customWidth="1"/>
    <col min="29" max="29" width="12.25" style="1" customWidth="1"/>
    <col min="30" max="86" width="3.625" style="1" customWidth="1"/>
    <col min="87" max="16384" width="8.796875" style="1" customWidth="1"/>
  </cols>
  <sheetData>
    <row r="1" spans="1:26" ht="21" customHeight="1">
      <c r="A1" s="3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3.9" customHeight="1">
      <c r="A2" s="4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4" customHeight="1">
      <c r="A4" s="5" t="s">
        <v>49</v>
      </c>
    </row>
    <row r="5" spans="1:26" s="2" customFormat="1" ht="27.95" customHeight="1">
      <c r="A5" s="6" t="s">
        <v>13</v>
      </c>
      <c r="B5" s="17"/>
      <c r="C5" s="25"/>
      <c r="D5" s="29" t="s">
        <v>1</v>
      </c>
      <c r="E5" s="37"/>
      <c r="F5" s="37"/>
      <c r="G5" s="3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6"/>
    </row>
    <row r="6" spans="1:26" s="2" customFormat="1" ht="27.95" customHeight="1">
      <c r="A6" s="7"/>
      <c r="B6" s="18"/>
      <c r="C6" s="26"/>
      <c r="D6" s="29" t="s">
        <v>2</v>
      </c>
      <c r="E6" s="38"/>
      <c r="F6" s="29" t="s">
        <v>7</v>
      </c>
      <c r="G6" s="38"/>
      <c r="H6" s="49"/>
      <c r="I6" s="49"/>
      <c r="J6" s="49"/>
      <c r="K6" s="49"/>
      <c r="L6" s="49"/>
      <c r="M6" s="49"/>
      <c r="N6" s="66"/>
      <c r="O6" s="68" t="s">
        <v>11</v>
      </c>
      <c r="P6" s="68"/>
      <c r="Q6" s="49"/>
      <c r="R6" s="49"/>
      <c r="S6" s="49"/>
      <c r="T6" s="49"/>
      <c r="U6" s="49"/>
      <c r="V6" s="49"/>
      <c r="W6" s="49"/>
      <c r="X6" s="66"/>
    </row>
    <row r="7" spans="1:26" s="2" customFormat="1" ht="18.600000000000001" customHeight="1">
      <c r="A7" s="7"/>
      <c r="B7" s="18"/>
      <c r="C7" s="26"/>
      <c r="D7" s="30" t="s">
        <v>52</v>
      </c>
      <c r="E7" s="39"/>
      <c r="F7" s="39"/>
      <c r="G7" s="44"/>
      <c r="H7" s="50" t="s">
        <v>6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74"/>
    </row>
    <row r="8" spans="1:26" s="2" customFormat="1" ht="16.149999999999999" customHeight="1">
      <c r="A8" s="7"/>
      <c r="B8" s="18"/>
      <c r="C8" s="26"/>
      <c r="D8" s="31"/>
      <c r="E8" s="40"/>
      <c r="F8" s="40"/>
      <c r="G8" s="4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75"/>
    </row>
    <row r="9" spans="1:26" s="2" customFormat="1" ht="28.9" customHeight="1">
      <c r="A9" s="7"/>
      <c r="B9" s="18"/>
      <c r="C9" s="26"/>
      <c r="D9" s="32" t="s">
        <v>163</v>
      </c>
      <c r="E9" s="41"/>
      <c r="F9" s="41"/>
      <c r="G9" s="46"/>
      <c r="H9" s="49"/>
      <c r="I9" s="49"/>
      <c r="J9" s="49"/>
      <c r="K9" s="49"/>
      <c r="L9" s="49"/>
      <c r="M9" s="49"/>
      <c r="N9" s="66"/>
      <c r="O9" s="69" t="s">
        <v>165</v>
      </c>
      <c r="P9" s="71"/>
      <c r="Q9" s="71"/>
      <c r="R9" s="71"/>
      <c r="S9" s="49"/>
      <c r="T9" s="49"/>
      <c r="U9" s="49"/>
      <c r="V9" s="49"/>
      <c r="W9" s="49"/>
      <c r="X9" s="66"/>
      <c r="Y9" s="81"/>
      <c r="Z9" s="81"/>
    </row>
    <row r="10" spans="1:26" s="2" customFormat="1" ht="25.15" customHeight="1">
      <c r="A10" s="7"/>
      <c r="B10" s="19"/>
      <c r="C10" s="26"/>
      <c r="D10" s="33" t="s">
        <v>5</v>
      </c>
      <c r="E10" s="42"/>
      <c r="F10" s="42"/>
      <c r="G10" s="47"/>
      <c r="H10" s="52"/>
      <c r="I10" s="52"/>
      <c r="J10" s="52"/>
      <c r="K10" s="52"/>
      <c r="L10" s="52"/>
      <c r="M10" s="52"/>
      <c r="N10" s="67" t="s">
        <v>15</v>
      </c>
      <c r="O10" s="70" t="s">
        <v>177</v>
      </c>
      <c r="P10" s="70"/>
      <c r="Q10" s="70"/>
      <c r="R10" s="70"/>
      <c r="S10" s="72"/>
      <c r="T10" s="72"/>
      <c r="U10" s="72"/>
      <c r="V10" s="72"/>
      <c r="W10" s="72"/>
      <c r="X10" s="76" t="s">
        <v>18</v>
      </c>
    </row>
    <row r="11" spans="1:26" s="2" customFormat="1" ht="25.15" customHeight="1">
      <c r="A11" s="8" t="s">
        <v>77</v>
      </c>
      <c r="B11" s="8"/>
      <c r="C11" s="8" t="s">
        <v>154</v>
      </c>
      <c r="D11" s="8" t="s">
        <v>3</v>
      </c>
      <c r="E11" s="8"/>
      <c r="F11" s="8"/>
      <c r="G11" s="8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6" s="2" customFormat="1" ht="16.899999999999999" customHeight="1">
      <c r="A12" s="8"/>
      <c r="B12" s="8"/>
      <c r="C12" s="8"/>
      <c r="D12" s="6" t="s">
        <v>9</v>
      </c>
      <c r="E12" s="17"/>
      <c r="F12" s="17"/>
      <c r="G12" s="25"/>
      <c r="H12" s="54" t="s">
        <v>6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6" s="2" customFormat="1" ht="16.899999999999999" customHeight="1">
      <c r="A13" s="8"/>
      <c r="B13" s="8"/>
      <c r="C13" s="8"/>
      <c r="D13" s="34"/>
      <c r="E13" s="43"/>
      <c r="F13" s="43"/>
      <c r="G13" s="48"/>
      <c r="H13" s="55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77"/>
    </row>
    <row r="14" spans="1:26" s="2" customFormat="1" ht="28.2" customHeight="1">
      <c r="A14" s="8"/>
      <c r="B14" s="8"/>
      <c r="C14" s="8"/>
      <c r="D14" s="32" t="s">
        <v>180</v>
      </c>
      <c r="E14" s="41"/>
      <c r="F14" s="41"/>
      <c r="G14" s="46"/>
      <c r="H14" s="56" t="s">
        <v>181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78"/>
    </row>
    <row r="15" spans="1:26" s="2" customFormat="1" ht="24" customHeight="1">
      <c r="A15" s="8"/>
      <c r="B15" s="8"/>
      <c r="C15" s="8" t="s">
        <v>155</v>
      </c>
      <c r="D15" s="8" t="s">
        <v>3</v>
      </c>
      <c r="E15" s="8"/>
      <c r="F15" s="8"/>
      <c r="G15" s="8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6" s="2" customFormat="1" ht="16.899999999999999" customHeight="1">
      <c r="A16" s="8"/>
      <c r="B16" s="8"/>
      <c r="C16" s="8"/>
      <c r="D16" s="6" t="s">
        <v>9</v>
      </c>
      <c r="E16" s="17"/>
      <c r="F16" s="17"/>
      <c r="G16" s="25"/>
      <c r="H16" s="54" t="s">
        <v>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33" s="2" customFormat="1" ht="16.899999999999999" customHeight="1">
      <c r="A17" s="8"/>
      <c r="B17" s="8"/>
      <c r="C17" s="8"/>
      <c r="D17" s="34"/>
      <c r="E17" s="43"/>
      <c r="F17" s="43"/>
      <c r="G17" s="48"/>
      <c r="H17" s="57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79"/>
    </row>
    <row r="18" spans="1:33" s="2" customFormat="1" ht="25.2" customHeight="1">
      <c r="A18" s="8"/>
      <c r="B18" s="8"/>
      <c r="C18" s="8"/>
      <c r="D18" s="32" t="s">
        <v>180</v>
      </c>
      <c r="E18" s="41"/>
      <c r="F18" s="41"/>
      <c r="G18" s="46"/>
      <c r="H18" s="56" t="s">
        <v>181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78"/>
    </row>
    <row r="19" spans="1:33" s="2" customFormat="1" ht="4.1500000000000004" customHeight="1">
      <c r="A19" s="9"/>
      <c r="B19" s="20"/>
      <c r="C19" s="20"/>
      <c r="D19" s="35"/>
      <c r="E19" s="35"/>
      <c r="F19" s="35"/>
      <c r="G19" s="35"/>
    </row>
    <row r="20" spans="1:33" s="2" customFormat="1" ht="14.4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33" s="2" customFormat="1" ht="15.6" customHeight="1">
      <c r="A21" s="11" t="s">
        <v>164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33" s="2" customFormat="1" ht="20.399999999999999" customHeight="1">
      <c r="A22" s="12" t="s">
        <v>179</v>
      </c>
      <c r="B22" s="21"/>
      <c r="C22" s="21"/>
      <c r="D22" s="21"/>
      <c r="E22" s="21"/>
      <c r="F22" s="21"/>
      <c r="G22" s="21"/>
      <c r="H22" s="58" t="s">
        <v>25</v>
      </c>
      <c r="I22" s="62"/>
      <c r="J22" s="63"/>
      <c r="K22" s="63"/>
      <c r="L22" s="64" t="s">
        <v>138</v>
      </c>
      <c r="M22" s="65"/>
      <c r="N22" s="65"/>
      <c r="O22" s="64" t="s">
        <v>139</v>
      </c>
      <c r="P22" s="64" t="s">
        <v>140</v>
      </c>
      <c r="Q22" s="62" t="s">
        <v>25</v>
      </c>
      <c r="R22" s="62"/>
      <c r="S22" s="73"/>
      <c r="T22" s="73"/>
      <c r="U22" s="64" t="s">
        <v>138</v>
      </c>
      <c r="V22" s="63"/>
      <c r="W22" s="63"/>
      <c r="X22" s="64" t="s">
        <v>139</v>
      </c>
      <c r="Y22" s="82"/>
      <c r="Z22" s="83"/>
      <c r="AC22" s="82"/>
    </row>
    <row r="23" spans="1:33" s="2" customFormat="1" ht="16.5" customHeight="1">
      <c r="A23" s="10"/>
      <c r="B23" s="10"/>
      <c r="C23" s="10"/>
      <c r="D23" s="10"/>
      <c r="E23" s="10"/>
      <c r="F23" s="10"/>
      <c r="G23" s="10"/>
    </row>
    <row r="24" spans="1:33" s="2" customFormat="1" ht="15.6" customHeight="1">
      <c r="A24" s="10" t="s">
        <v>37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33" s="2" customFormat="1" ht="16.5" customHeight="1">
      <c r="A25" s="13" t="s">
        <v>46</v>
      </c>
      <c r="B25" s="13"/>
      <c r="C25" s="13" t="s">
        <v>151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152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33" s="2" customFormat="1" ht="49.8" customHeight="1">
      <c r="A26" s="14">
        <v>1</v>
      </c>
      <c r="B26" s="14"/>
      <c r="C26" s="27" t="s">
        <v>182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183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3" s="2" customFormat="1" ht="56.4" customHeight="1">
      <c r="A27" s="14">
        <v>2</v>
      </c>
      <c r="B27" s="14"/>
      <c r="C27" s="27" t="s">
        <v>171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 t="s">
        <v>183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3" s="2" customFormat="1" ht="15" customHeight="1">
      <c r="A28" s="15" t="s">
        <v>166</v>
      </c>
      <c r="B28" s="22"/>
      <c r="C28" s="2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80"/>
      <c r="Y28" s="80"/>
      <c r="Z28" s="80"/>
      <c r="AA28" s="80"/>
      <c r="AB28" s="80"/>
      <c r="AC28" s="80"/>
      <c r="AD28" s="80"/>
      <c r="AE28" s="80"/>
      <c r="AF28" s="80"/>
      <c r="AG28" s="80"/>
    </row>
    <row r="29" spans="1:33" s="2" customFormat="1" ht="16.899999999999999" customHeight="1">
      <c r="A29" s="16" t="s">
        <v>153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2" customFormat="1" ht="16.149999999999999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20.100000000000001" customHeight="1"/>
    <row r="32" spans="1:33" ht="20.100000000000001" customHeight="1">
      <c r="B32" s="24" t="s">
        <v>21</v>
      </c>
      <c r="C32" s="2"/>
      <c r="D32" s="2"/>
      <c r="K32" s="1" t="s">
        <v>54</v>
      </c>
      <c r="O32" s="1" t="s">
        <v>141</v>
      </c>
    </row>
    <row r="33" spans="2:15" ht="20.100000000000001" customHeight="1">
      <c r="B33" s="24" t="s">
        <v>10</v>
      </c>
      <c r="C33" s="2"/>
      <c r="D33" s="2"/>
      <c r="K33" s="1" t="s">
        <v>12</v>
      </c>
      <c r="O33" s="1" t="s">
        <v>142</v>
      </c>
    </row>
    <row r="34" spans="2:15" ht="20.100000000000001" customHeight="1">
      <c r="B34" s="24" t="s">
        <v>55</v>
      </c>
      <c r="C34" s="2"/>
      <c r="D34" s="2"/>
    </row>
    <row r="35" spans="2:15" ht="20.100000000000001" customHeight="1">
      <c r="B35" s="24" t="s">
        <v>57</v>
      </c>
      <c r="C35" s="2"/>
      <c r="D35" s="2"/>
    </row>
    <row r="36" spans="2:15" ht="20.100000000000001" customHeight="1">
      <c r="B36" s="24" t="s">
        <v>58</v>
      </c>
      <c r="C36" s="2"/>
      <c r="D36" s="2"/>
    </row>
    <row r="37" spans="2:15" ht="20.100000000000001" customHeight="1">
      <c r="B37" s="24" t="s">
        <v>59</v>
      </c>
      <c r="C37" s="2"/>
      <c r="D37" s="2"/>
    </row>
    <row r="38" spans="2:15" ht="20.100000000000001" customHeight="1">
      <c r="B38" s="24" t="s">
        <v>61</v>
      </c>
      <c r="C38" s="2"/>
      <c r="D38" s="2"/>
    </row>
    <row r="39" spans="2:15" ht="20.100000000000001" customHeight="1">
      <c r="B39" s="24" t="s">
        <v>47</v>
      </c>
      <c r="C39" s="2"/>
      <c r="D39" s="2"/>
    </row>
    <row r="40" spans="2:15" ht="20.100000000000001" customHeight="1">
      <c r="B40" s="24" t="s">
        <v>63</v>
      </c>
      <c r="C40" s="2"/>
      <c r="D40" s="2"/>
    </row>
    <row r="41" spans="2:15" ht="20.100000000000001" customHeight="1">
      <c r="B41" s="24" t="s">
        <v>60</v>
      </c>
      <c r="C41" s="2"/>
      <c r="D41" s="2"/>
    </row>
    <row r="42" spans="2:15" ht="20.100000000000001" customHeight="1">
      <c r="B42" s="24" t="s">
        <v>50</v>
      </c>
      <c r="C42" s="2"/>
      <c r="D42" s="2"/>
    </row>
    <row r="43" spans="2:15" ht="20.100000000000001" customHeight="1">
      <c r="B43" s="24" t="s">
        <v>64</v>
      </c>
      <c r="C43" s="2"/>
      <c r="D43" s="2"/>
    </row>
    <row r="44" spans="2:15" ht="20.100000000000001" customHeight="1">
      <c r="B44" s="24" t="s">
        <v>65</v>
      </c>
      <c r="C44" s="2"/>
      <c r="D44" s="2"/>
    </row>
    <row r="45" spans="2:15" ht="20.100000000000001" customHeight="1">
      <c r="B45" s="24" t="s">
        <v>67</v>
      </c>
      <c r="C45" s="2"/>
      <c r="D45" s="2"/>
    </row>
    <row r="46" spans="2:15" ht="20.100000000000001" customHeight="1">
      <c r="B46" s="24" t="s">
        <v>68</v>
      </c>
      <c r="C46" s="2"/>
      <c r="D46" s="2"/>
    </row>
    <row r="47" spans="2:15" ht="20.100000000000001" customHeight="1">
      <c r="B47" s="24" t="s">
        <v>14</v>
      </c>
      <c r="C47" s="2"/>
      <c r="D47" s="2"/>
    </row>
    <row r="48" spans="2:15" ht="20.100000000000001" customHeight="1">
      <c r="B48" s="24" t="s">
        <v>70</v>
      </c>
      <c r="C48" s="2"/>
      <c r="D48" s="2"/>
    </row>
    <row r="49" spans="2:4" ht="20.100000000000001" customHeight="1">
      <c r="B49" s="24" t="s">
        <v>19</v>
      </c>
      <c r="C49" s="2"/>
      <c r="D49" s="2"/>
    </row>
    <row r="50" spans="2:4" ht="20.100000000000001" customHeight="1">
      <c r="B50" s="24" t="s">
        <v>41</v>
      </c>
      <c r="C50" s="2"/>
      <c r="D50" s="2"/>
    </row>
    <row r="51" spans="2:4" ht="20.100000000000001" customHeight="1">
      <c r="B51" s="24" t="s">
        <v>71</v>
      </c>
      <c r="C51" s="2"/>
      <c r="D51" s="2"/>
    </row>
    <row r="52" spans="2:4" ht="20.100000000000001" customHeight="1">
      <c r="B52" s="24" t="s">
        <v>72</v>
      </c>
      <c r="C52" s="2"/>
      <c r="D52" s="2"/>
    </row>
    <row r="53" spans="2:4" ht="20.100000000000001" customHeight="1">
      <c r="B53" s="24" t="s">
        <v>73</v>
      </c>
      <c r="C53" s="2"/>
      <c r="D53" s="2"/>
    </row>
    <row r="54" spans="2:4" ht="20.100000000000001" customHeight="1">
      <c r="B54" s="24" t="s">
        <v>75</v>
      </c>
      <c r="C54" s="2"/>
      <c r="D54" s="2"/>
    </row>
    <row r="55" spans="2:4" ht="20.100000000000001" customHeight="1">
      <c r="B55" s="24" t="s">
        <v>66</v>
      </c>
      <c r="C55" s="2"/>
      <c r="D55" s="2"/>
    </row>
    <row r="56" spans="2:4" ht="20.100000000000001" customHeight="1">
      <c r="B56" s="24" t="s">
        <v>76</v>
      </c>
      <c r="C56" s="2"/>
      <c r="D56" s="2"/>
    </row>
    <row r="57" spans="2:4" ht="20.100000000000001" customHeight="1">
      <c r="B57" s="24" t="s">
        <v>78</v>
      </c>
      <c r="C57" s="2"/>
      <c r="D57" s="2"/>
    </row>
    <row r="58" spans="2:4" ht="20.100000000000001" customHeight="1">
      <c r="B58" s="24" t="s">
        <v>79</v>
      </c>
      <c r="C58" s="2"/>
      <c r="D58" s="2"/>
    </row>
    <row r="59" spans="2:4" ht="20.100000000000001" customHeight="1">
      <c r="B59" s="24" t="s">
        <v>80</v>
      </c>
      <c r="C59" s="2"/>
      <c r="D59" s="2"/>
    </row>
    <row r="60" spans="2:4" ht="20.100000000000001" customHeight="1">
      <c r="B60" s="24" t="s">
        <v>81</v>
      </c>
      <c r="C60" s="2"/>
      <c r="D60" s="2"/>
    </row>
    <row r="61" spans="2:4" ht="20.100000000000001" customHeight="1">
      <c r="B61" s="24" t="s">
        <v>83</v>
      </c>
      <c r="C61" s="2"/>
      <c r="D61" s="2"/>
    </row>
    <row r="62" spans="2:4" ht="20.100000000000001" customHeight="1">
      <c r="B62" s="24" t="s">
        <v>45</v>
      </c>
      <c r="C62" s="2"/>
      <c r="D62" s="2"/>
    </row>
    <row r="63" spans="2:4" ht="20.100000000000001" customHeight="1">
      <c r="B63" s="24" t="s">
        <v>85</v>
      </c>
      <c r="C63" s="2"/>
      <c r="D63" s="2"/>
    </row>
    <row r="64" spans="2:4" ht="20.100000000000001" customHeight="1">
      <c r="B64" s="24" t="s">
        <v>86</v>
      </c>
      <c r="C64" s="2"/>
      <c r="D64" s="2"/>
    </row>
    <row r="65" spans="2:4" ht="20.100000000000001" customHeight="1">
      <c r="B65" s="24" t="s">
        <v>87</v>
      </c>
      <c r="C65" s="2"/>
      <c r="D65" s="2"/>
    </row>
    <row r="66" spans="2:4" ht="20.100000000000001" customHeight="1">
      <c r="B66" s="24" t="s">
        <v>88</v>
      </c>
      <c r="C66" s="2"/>
      <c r="D66" s="2"/>
    </row>
    <row r="67" spans="2:4" ht="20.100000000000001" customHeight="1">
      <c r="B67" s="24" t="s">
        <v>89</v>
      </c>
      <c r="C67" s="2"/>
      <c r="D67" s="2"/>
    </row>
    <row r="68" spans="2:4" ht="20.100000000000001" customHeight="1">
      <c r="B68" s="24" t="s">
        <v>4</v>
      </c>
      <c r="C68" s="2"/>
      <c r="D68" s="2"/>
    </row>
    <row r="69" spans="2:4" ht="20.100000000000001" customHeight="1">
      <c r="B69" s="24" t="s">
        <v>90</v>
      </c>
      <c r="C69" s="2"/>
      <c r="D69" s="2"/>
    </row>
    <row r="70" spans="2:4" ht="20.100000000000001" customHeight="1">
      <c r="B70" s="24" t="s">
        <v>92</v>
      </c>
      <c r="C70" s="2"/>
      <c r="D70" s="2"/>
    </row>
    <row r="71" spans="2:4" ht="20.100000000000001" customHeight="1">
      <c r="B71" s="24" t="s">
        <v>93</v>
      </c>
      <c r="C71" s="2"/>
      <c r="D71" s="2"/>
    </row>
    <row r="72" spans="2:4" ht="20.100000000000001" customHeight="1">
      <c r="B72" s="24" t="s">
        <v>94</v>
      </c>
      <c r="C72" s="2"/>
      <c r="D72" s="2"/>
    </row>
    <row r="73" spans="2:4" ht="20.100000000000001" customHeight="1">
      <c r="B73" s="24" t="s">
        <v>95</v>
      </c>
      <c r="C73" s="2"/>
      <c r="D73" s="2"/>
    </row>
    <row r="74" spans="2:4" ht="20.100000000000001" customHeight="1">
      <c r="B74" s="24" t="s">
        <v>53</v>
      </c>
      <c r="C74" s="2"/>
      <c r="D74" s="2"/>
    </row>
    <row r="75" spans="2:4" ht="20.100000000000001" customHeight="1">
      <c r="B75" s="24" t="s">
        <v>96</v>
      </c>
      <c r="C75" s="2"/>
      <c r="D75" s="2"/>
    </row>
    <row r="76" spans="2:4" ht="20.100000000000001" customHeight="1">
      <c r="B76" s="24" t="s">
        <v>91</v>
      </c>
      <c r="C76" s="2"/>
      <c r="D76" s="2"/>
    </row>
    <row r="77" spans="2:4" ht="20.100000000000001" customHeight="1">
      <c r="B77" s="24" t="s">
        <v>97</v>
      </c>
      <c r="C77" s="2"/>
      <c r="D77" s="2"/>
    </row>
    <row r="78" spans="2:4" ht="20.100000000000001" customHeight="1">
      <c r="B78" s="24" t="s">
        <v>98</v>
      </c>
      <c r="C78" s="2"/>
      <c r="D78" s="2"/>
    </row>
    <row r="79" spans="2:4" ht="20.100000000000001" customHeight="1">
      <c r="B79" s="24" t="s">
        <v>8</v>
      </c>
      <c r="C79" s="2"/>
      <c r="D79" s="2"/>
    </row>
    <row r="80" spans="2:4" ht="20.100000000000001" customHeight="1">
      <c r="B80" s="24" t="s">
        <v>99</v>
      </c>
      <c r="C80" s="2"/>
      <c r="D80" s="2"/>
    </row>
    <row r="81" spans="2:4" ht="20.100000000000001" customHeight="1">
      <c r="B81" s="24" t="s">
        <v>100</v>
      </c>
      <c r="C81" s="2"/>
      <c r="D81" s="2"/>
    </row>
    <row r="82" spans="2:4" ht="20.100000000000001" customHeight="1">
      <c r="B82" s="24" t="s">
        <v>69</v>
      </c>
      <c r="C82" s="2"/>
      <c r="D82" s="2"/>
    </row>
    <row r="83" spans="2:4" ht="20.100000000000001" customHeight="1">
      <c r="B83" s="24" t="s">
        <v>102</v>
      </c>
      <c r="C83" s="2"/>
      <c r="D83" s="2"/>
    </row>
    <row r="84" spans="2:4" ht="20.100000000000001" customHeight="1">
      <c r="B84" s="24" t="s">
        <v>82</v>
      </c>
      <c r="C84" s="2"/>
      <c r="D84" s="2"/>
    </row>
    <row r="85" spans="2:4" ht="20.100000000000001" customHeight="1">
      <c r="B85" s="24" t="s">
        <v>74</v>
      </c>
      <c r="C85" s="2"/>
      <c r="D85" s="2"/>
    </row>
    <row r="86" spans="2:4" ht="20.100000000000001" customHeight="1">
      <c r="B86" s="24" t="s">
        <v>16</v>
      </c>
      <c r="C86" s="2"/>
      <c r="D86" s="2"/>
    </row>
    <row r="87" spans="2:4" ht="20.100000000000001" customHeight="1">
      <c r="B87" s="24" t="s">
        <v>103</v>
      </c>
      <c r="C87" s="2"/>
      <c r="D87" s="2"/>
    </row>
    <row r="88" spans="2:4" ht="20.100000000000001" customHeight="1">
      <c r="B88" s="24" t="s">
        <v>20</v>
      </c>
      <c r="C88" s="2"/>
      <c r="D88" s="2"/>
    </row>
    <row r="89" spans="2:4" ht="20.100000000000001" customHeight="1">
      <c r="B89" s="24" t="s">
        <v>104</v>
      </c>
      <c r="C89" s="2"/>
      <c r="D89" s="2"/>
    </row>
    <row r="90" spans="2:4" ht="20.100000000000001" customHeight="1">
      <c r="B90" s="24" t="s">
        <v>105</v>
      </c>
      <c r="C90" s="2"/>
      <c r="D90" s="2"/>
    </row>
    <row r="91" spans="2:4" ht="20.100000000000001" customHeight="1">
      <c r="B91" s="24" t="s">
        <v>23</v>
      </c>
      <c r="C91" s="2"/>
      <c r="D91" s="2"/>
    </row>
    <row r="92" spans="2:4" ht="20.100000000000001" customHeight="1">
      <c r="B92" s="24" t="s">
        <v>62</v>
      </c>
      <c r="C92" s="2"/>
      <c r="D92" s="2"/>
    </row>
    <row r="93" spans="2:4" ht="20.100000000000001" customHeight="1">
      <c r="B93" s="24" t="s">
        <v>107</v>
      </c>
      <c r="C93" s="2"/>
      <c r="D93" s="2"/>
    </row>
    <row r="94" spans="2:4" ht="20.100000000000001" customHeight="1">
      <c r="B94" s="24" t="s">
        <v>0</v>
      </c>
      <c r="C94" s="2"/>
      <c r="D94" s="2"/>
    </row>
    <row r="95" spans="2:4" ht="20.100000000000001" customHeight="1">
      <c r="B95" s="24" t="s">
        <v>108</v>
      </c>
      <c r="C95" s="2"/>
      <c r="D95" s="2"/>
    </row>
    <row r="96" spans="2:4" ht="20.100000000000001" customHeight="1">
      <c r="B96" s="24" t="s">
        <v>51</v>
      </c>
      <c r="C96" s="2"/>
      <c r="D96" s="2"/>
    </row>
    <row r="97" spans="2:4" ht="9.9499999999999993" customHeight="1">
      <c r="B97" s="24" t="s">
        <v>109</v>
      </c>
      <c r="C97" s="2"/>
      <c r="D97" s="2"/>
    </row>
    <row r="98" spans="2:4" ht="9.9499999999999993" customHeight="1">
      <c r="B98" s="24" t="s">
        <v>110</v>
      </c>
      <c r="C98" s="2"/>
      <c r="D98" s="2"/>
    </row>
    <row r="99" spans="2:4" ht="9.9499999999999993" customHeight="1">
      <c r="B99" s="24" t="s">
        <v>111</v>
      </c>
      <c r="C99" s="2"/>
      <c r="D99" s="2"/>
    </row>
    <row r="100" spans="2:4" ht="9.9499999999999993" customHeight="1">
      <c r="B100" s="24" t="s">
        <v>112</v>
      </c>
      <c r="C100" s="2"/>
      <c r="D100" s="2"/>
    </row>
    <row r="101" spans="2:4" ht="9.9499999999999993" customHeight="1">
      <c r="B101" s="24" t="s">
        <v>114</v>
      </c>
      <c r="C101" s="2"/>
      <c r="D101" s="2"/>
    </row>
    <row r="102" spans="2:4" ht="9.9499999999999993" customHeight="1">
      <c r="B102" s="24" t="s">
        <v>32</v>
      </c>
      <c r="C102" s="2"/>
      <c r="D102" s="2"/>
    </row>
    <row r="103" spans="2:4" ht="9.9499999999999993" customHeight="1">
      <c r="B103" s="24" t="s">
        <v>115</v>
      </c>
      <c r="C103" s="2"/>
      <c r="D103" s="2"/>
    </row>
    <row r="104" spans="2:4" ht="9.9499999999999993" customHeight="1">
      <c r="B104" s="24" t="s">
        <v>106</v>
      </c>
      <c r="C104" s="2"/>
      <c r="D104" s="2"/>
    </row>
    <row r="105" spans="2:4" ht="9.9499999999999993" customHeight="1">
      <c r="B105" s="24" t="s">
        <v>117</v>
      </c>
      <c r="C105" s="2"/>
      <c r="D105" s="2"/>
    </row>
    <row r="106" spans="2:4" ht="9.9499999999999993" customHeight="1">
      <c r="B106" s="24" t="s">
        <v>118</v>
      </c>
      <c r="C106" s="2"/>
      <c r="D106" s="2"/>
    </row>
    <row r="107" spans="2:4" ht="9.9499999999999993" customHeight="1">
      <c r="B107" s="24" t="s">
        <v>119</v>
      </c>
      <c r="C107" s="2"/>
      <c r="D107" s="2"/>
    </row>
    <row r="108" spans="2:4" ht="9.9499999999999993" customHeight="1">
      <c r="B108" s="24" t="s">
        <v>120</v>
      </c>
      <c r="C108" s="2"/>
      <c r="D108" s="2"/>
    </row>
    <row r="109" spans="2:4" ht="9.9499999999999993" customHeight="1">
      <c r="B109" s="24" t="s">
        <v>121</v>
      </c>
      <c r="C109" s="2"/>
      <c r="D109" s="2"/>
    </row>
    <row r="110" spans="2:4" ht="9.9499999999999993" customHeight="1">
      <c r="B110" s="24" t="s">
        <v>122</v>
      </c>
      <c r="C110" s="2"/>
      <c r="D110" s="2"/>
    </row>
    <row r="111" spans="2:4" ht="9.9499999999999993" customHeight="1">
      <c r="B111" s="24" t="s">
        <v>101</v>
      </c>
      <c r="C111" s="2"/>
      <c r="D111" s="2"/>
    </row>
    <row r="112" spans="2:4" ht="9.9499999999999993" customHeight="1">
      <c r="B112" s="24" t="s">
        <v>124</v>
      </c>
      <c r="C112" s="2"/>
      <c r="D112" s="2"/>
    </row>
    <row r="113" spans="2:4" ht="9.9499999999999993" customHeight="1">
      <c r="B113" s="24" t="s">
        <v>125</v>
      </c>
      <c r="C113" s="2"/>
      <c r="D113" s="2"/>
    </row>
    <row r="114" spans="2:4" ht="9.9499999999999993" customHeight="1">
      <c r="B114" s="24" t="s">
        <v>126</v>
      </c>
      <c r="C114" s="2"/>
      <c r="D114" s="2"/>
    </row>
    <row r="115" spans="2:4" ht="9.9499999999999993" customHeight="1">
      <c r="B115" s="24" t="s">
        <v>127</v>
      </c>
      <c r="C115" s="2"/>
      <c r="D115" s="2"/>
    </row>
    <row r="116" spans="2:4" ht="9.9499999999999993" customHeight="1">
      <c r="B116" s="24" t="s">
        <v>128</v>
      </c>
      <c r="C116" s="2"/>
      <c r="D116" s="2"/>
    </row>
    <row r="117" spans="2:4" ht="9.9499999999999993" customHeight="1">
      <c r="B117" s="24" t="s">
        <v>129</v>
      </c>
      <c r="C117" s="2"/>
      <c r="D117" s="2"/>
    </row>
    <row r="118" spans="2:4" ht="9.9499999999999993" customHeight="1">
      <c r="B118" s="24" t="s">
        <v>130</v>
      </c>
      <c r="C118" s="2"/>
      <c r="D118" s="2"/>
    </row>
    <row r="119" spans="2:4" ht="9.9499999999999993" customHeight="1">
      <c r="B119" s="24" t="s">
        <v>131</v>
      </c>
      <c r="C119" s="2"/>
      <c r="D119" s="2"/>
    </row>
    <row r="120" spans="2:4" ht="9.9499999999999993" customHeight="1">
      <c r="B120" s="24" t="s">
        <v>84</v>
      </c>
      <c r="C120" s="2"/>
      <c r="D120" s="2"/>
    </row>
    <row r="121" spans="2:4" ht="9.9499999999999993" customHeight="1">
      <c r="B121" s="24" t="s">
        <v>132</v>
      </c>
      <c r="C121" s="2"/>
      <c r="D121" s="2"/>
    </row>
    <row r="122" spans="2:4" ht="9.9499999999999993" customHeight="1">
      <c r="B122" s="24" t="s">
        <v>123</v>
      </c>
      <c r="C122" s="2"/>
      <c r="D122" s="2"/>
    </row>
    <row r="123" spans="2:4" ht="9.9499999999999993" customHeight="1">
      <c r="B123" s="24" t="s">
        <v>133</v>
      </c>
      <c r="C123" s="2"/>
      <c r="D123" s="2"/>
    </row>
    <row r="124" spans="2:4" ht="9.9499999999999993" customHeight="1">
      <c r="B124" s="24" t="s">
        <v>134</v>
      </c>
      <c r="C124" s="2"/>
      <c r="D124" s="2"/>
    </row>
    <row r="125" spans="2:4" ht="9.9499999999999993" customHeight="1">
      <c r="B125" s="24" t="s">
        <v>135</v>
      </c>
      <c r="C125" s="2"/>
      <c r="D125" s="2"/>
    </row>
    <row r="126" spans="2:4" ht="9.9499999999999993" customHeight="1">
      <c r="B126" s="24" t="s">
        <v>43</v>
      </c>
      <c r="C126" s="2"/>
      <c r="D126" s="2"/>
    </row>
    <row r="127" spans="2:4" ht="9.9499999999999993" customHeight="1">
      <c r="B127" s="24" t="s">
        <v>116</v>
      </c>
      <c r="C127" s="2"/>
      <c r="D127" s="2"/>
    </row>
    <row r="128" spans="2:4" ht="9.9499999999999993" customHeight="1">
      <c r="B128" s="24" t="s">
        <v>44</v>
      </c>
      <c r="C128" s="2"/>
      <c r="D128" s="2"/>
    </row>
    <row r="129" spans="2:4" ht="9.9499999999999993" customHeight="1">
      <c r="B129" s="24" t="s">
        <v>136</v>
      </c>
      <c r="C129" s="2"/>
      <c r="D129" s="2"/>
    </row>
    <row r="130" spans="2:4" ht="9.9499999999999993" customHeight="1">
      <c r="B130" s="24" t="s">
        <v>137</v>
      </c>
      <c r="C130" s="2"/>
      <c r="D130" s="2"/>
    </row>
    <row r="131" spans="2:4" ht="9.9499999999999993" customHeight="1"/>
    <row r="132" spans="2:4" ht="9.9499999999999993" customHeight="1"/>
    <row r="133" spans="2:4" ht="9.9499999999999993" customHeight="1"/>
    <row r="134" spans="2:4" ht="9.9499999999999993" customHeight="1"/>
    <row r="135" spans="2:4" ht="9.9499999999999993" customHeight="1"/>
    <row r="136" spans="2:4" ht="9.9499999999999993" customHeight="1"/>
    <row r="137" spans="2:4" ht="9.9499999999999993" customHeight="1"/>
    <row r="138" spans="2:4" ht="9.9499999999999993" customHeight="1"/>
    <row r="139" spans="2:4" ht="9.9499999999999993" customHeight="1"/>
    <row r="140" spans="2:4" ht="9.9499999999999993" customHeight="1"/>
    <row r="141" spans="2:4" ht="9.9499999999999993" customHeight="1"/>
    <row r="142" spans="2:4" ht="9.9499999999999993" customHeight="1"/>
    <row r="143" spans="2:4" ht="9.9499999999999993" customHeight="1"/>
    <row r="144" spans="2: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</sheetData>
  <mergeCells count="54">
    <mergeCell ref="A1:X1"/>
    <mergeCell ref="D5:G5"/>
    <mergeCell ref="H5:X5"/>
    <mergeCell ref="D6:E6"/>
    <mergeCell ref="F6:G6"/>
    <mergeCell ref="H6:N6"/>
    <mergeCell ref="O6:P6"/>
    <mergeCell ref="Q6:X6"/>
    <mergeCell ref="H7:X7"/>
    <mergeCell ref="H8:X8"/>
    <mergeCell ref="D9:G9"/>
    <mergeCell ref="H9:N9"/>
    <mergeCell ref="O9:R9"/>
    <mergeCell ref="S9:X9"/>
    <mergeCell ref="D10:G10"/>
    <mergeCell ref="H10:M10"/>
    <mergeCell ref="O10:R10"/>
    <mergeCell ref="S10:W10"/>
    <mergeCell ref="D11:G11"/>
    <mergeCell ref="H11:X11"/>
    <mergeCell ref="H12:X12"/>
    <mergeCell ref="H13:X13"/>
    <mergeCell ref="D14:G14"/>
    <mergeCell ref="H14:X14"/>
    <mergeCell ref="D15:G15"/>
    <mergeCell ref="H15:X15"/>
    <mergeCell ref="H16:X16"/>
    <mergeCell ref="H17:X17"/>
    <mergeCell ref="D18:G18"/>
    <mergeCell ref="H18:X18"/>
    <mergeCell ref="A22:G22"/>
    <mergeCell ref="H22:I22"/>
    <mergeCell ref="J22:K22"/>
    <mergeCell ref="M22:N22"/>
    <mergeCell ref="Q22:R22"/>
    <mergeCell ref="S22:T22"/>
    <mergeCell ref="V22:W22"/>
    <mergeCell ref="A25:B25"/>
    <mergeCell ref="C25:M25"/>
    <mergeCell ref="N25:X25"/>
    <mergeCell ref="A26:B26"/>
    <mergeCell ref="C26:M26"/>
    <mergeCell ref="N26:X26"/>
    <mergeCell ref="A27:B27"/>
    <mergeCell ref="C27:M27"/>
    <mergeCell ref="N27:X27"/>
    <mergeCell ref="A2:X3"/>
    <mergeCell ref="A5:C10"/>
    <mergeCell ref="D7:G8"/>
    <mergeCell ref="C11:C14"/>
    <mergeCell ref="D12:G13"/>
    <mergeCell ref="C15:C18"/>
    <mergeCell ref="D16:G17"/>
    <mergeCell ref="A11:B18"/>
  </mergeCells>
  <phoneticPr fontId="4"/>
  <dataValidations count="2">
    <dataValidation type="list" allowBlank="1" showDropDown="0" showInputMessage="1" showErrorMessage="1" sqref="H9">
      <formula1>$B$32:$B$130</formula1>
    </dataValidation>
    <dataValidation type="list" allowBlank="1" showDropDown="0" showInputMessage="1" showErrorMessage="1" sqref="S9:X9">
      <formula1>$O$32:$O$33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0"/>
  <sheetViews>
    <sheetView tabSelected="1" view="pageBreakPreview" topLeftCell="A13" zoomScale="98" zoomScaleSheetLayoutView="98" workbookViewId="0">
      <selection activeCell="R37" sqref="R37"/>
    </sheetView>
  </sheetViews>
  <sheetFormatPr defaultRowHeight="18"/>
  <cols>
    <col min="1" max="14" width="2.625" style="84" customWidth="1"/>
    <col min="15" max="15" width="3.5" style="84" customWidth="1"/>
    <col min="16" max="21" width="2.625" style="84" customWidth="1"/>
    <col min="22" max="22" width="2.875" style="84" customWidth="1"/>
    <col min="23" max="26" width="2.625" style="84" customWidth="1"/>
    <col min="27" max="27" width="2.5" style="84" customWidth="1"/>
    <col min="28" max="32" width="2.625" style="84" customWidth="1"/>
    <col min="33" max="33" width="3" style="84" customWidth="1"/>
  </cols>
  <sheetData>
    <row r="1" spans="1:33">
      <c r="A1" s="87" t="s">
        <v>167</v>
      </c>
    </row>
    <row r="2" spans="1:33" s="1" customFormat="1" ht="16.899999999999999" customHeight="1">
      <c r="A2" s="88" t="s">
        <v>174</v>
      </c>
      <c r="B2" s="88"/>
      <c r="C2" s="88"/>
      <c r="D2" s="88"/>
      <c r="E2" s="88"/>
      <c r="F2" s="88"/>
      <c r="G2" s="88"/>
      <c r="H2" s="88"/>
      <c r="I2" s="88"/>
      <c r="J2" s="88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88"/>
      <c r="AD2" s="88"/>
      <c r="AE2" s="88"/>
      <c r="AF2" s="88"/>
      <c r="AG2" s="249" t="s">
        <v>24</v>
      </c>
    </row>
    <row r="3" spans="1:33" s="2" customFormat="1" ht="12.75">
      <c r="A3" s="89" t="s">
        <v>27</v>
      </c>
      <c r="B3" s="112"/>
      <c r="C3" s="112"/>
      <c r="D3" s="112"/>
      <c r="E3" s="112"/>
      <c r="F3" s="112"/>
      <c r="G3" s="112"/>
      <c r="H3" s="112"/>
      <c r="I3" s="112"/>
      <c r="J3" s="149"/>
      <c r="K3" s="160" t="s">
        <v>143</v>
      </c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231"/>
      <c r="AC3" s="160" t="s">
        <v>169</v>
      </c>
      <c r="AD3" s="174"/>
      <c r="AE3" s="174"/>
      <c r="AF3" s="174"/>
      <c r="AG3" s="250"/>
    </row>
    <row r="4" spans="1:33" s="2" customFormat="1" ht="20.399999999999999" customHeight="1">
      <c r="A4" s="90" t="s">
        <v>170</v>
      </c>
      <c r="B4" s="113"/>
      <c r="C4" s="113"/>
      <c r="D4" s="113"/>
      <c r="E4" s="113"/>
      <c r="F4" s="113"/>
      <c r="G4" s="113"/>
      <c r="H4" s="113"/>
      <c r="I4" s="113"/>
      <c r="J4" s="150"/>
      <c r="K4" s="161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232"/>
      <c r="AC4" s="237"/>
      <c r="AD4" s="246"/>
      <c r="AE4" s="246"/>
      <c r="AF4" s="246"/>
      <c r="AG4" s="251"/>
    </row>
    <row r="5" spans="1:33" s="2" customFormat="1" ht="20.399999999999999" customHeight="1">
      <c r="A5" s="91" t="s">
        <v>168</v>
      </c>
      <c r="B5" s="114"/>
      <c r="C5" s="114"/>
      <c r="D5" s="114"/>
      <c r="E5" s="114"/>
      <c r="F5" s="114"/>
      <c r="G5" s="114"/>
      <c r="H5" s="114"/>
      <c r="I5" s="114"/>
      <c r="J5" s="114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238"/>
      <c r="AD5" s="238"/>
      <c r="AE5" s="238"/>
      <c r="AF5" s="238"/>
      <c r="AG5" s="252"/>
    </row>
    <row r="6" spans="1:33" s="2" customFormat="1" ht="20.399999999999999" customHeight="1">
      <c r="A6" s="91" t="s">
        <v>172</v>
      </c>
      <c r="B6" s="114"/>
      <c r="C6" s="114"/>
      <c r="D6" s="114"/>
      <c r="E6" s="114"/>
      <c r="F6" s="114"/>
      <c r="G6" s="114"/>
      <c r="H6" s="114"/>
      <c r="I6" s="114"/>
      <c r="J6" s="114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238"/>
      <c r="AD6" s="238"/>
      <c r="AE6" s="238"/>
      <c r="AF6" s="238"/>
      <c r="AG6" s="252"/>
    </row>
    <row r="7" spans="1:33" s="2" customFormat="1" ht="20.399999999999999" customHeight="1">
      <c r="A7" s="91" t="s">
        <v>173</v>
      </c>
      <c r="B7" s="114"/>
      <c r="C7" s="114"/>
      <c r="D7" s="114"/>
      <c r="E7" s="114"/>
      <c r="F7" s="114"/>
      <c r="G7" s="114"/>
      <c r="H7" s="114"/>
      <c r="I7" s="114"/>
      <c r="J7" s="114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238"/>
      <c r="AD7" s="238"/>
      <c r="AE7" s="238"/>
      <c r="AF7" s="238"/>
      <c r="AG7" s="252"/>
    </row>
    <row r="8" spans="1:33" s="2" customFormat="1" ht="20.399999999999999" customHeight="1">
      <c r="A8" s="92" t="s">
        <v>175</v>
      </c>
      <c r="B8" s="115"/>
      <c r="C8" s="115"/>
      <c r="D8" s="115"/>
      <c r="E8" s="115"/>
      <c r="F8" s="115"/>
      <c r="G8" s="115"/>
      <c r="H8" s="115"/>
      <c r="I8" s="115"/>
      <c r="J8" s="115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239"/>
      <c r="AD8" s="239"/>
      <c r="AE8" s="239"/>
      <c r="AF8" s="239"/>
      <c r="AG8" s="253"/>
    </row>
    <row r="9" spans="1:33" s="2" customFormat="1" ht="12">
      <c r="A9" s="93"/>
      <c r="B9" s="116"/>
      <c r="C9" s="116"/>
      <c r="D9" s="116"/>
      <c r="E9" s="116"/>
      <c r="F9" s="116"/>
      <c r="G9" s="116"/>
      <c r="H9" s="116"/>
      <c r="I9" s="116"/>
      <c r="J9" s="116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</row>
    <row r="10" spans="1:33" s="2" customFormat="1" ht="13.95">
      <c r="A10" s="94" t="s">
        <v>176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</row>
    <row r="11" spans="1:33" s="2" customFormat="1" ht="12">
      <c r="A11" s="95" t="s">
        <v>27</v>
      </c>
      <c r="B11" s="117"/>
      <c r="C11" s="117"/>
      <c r="D11" s="117"/>
      <c r="E11" s="117"/>
      <c r="F11" s="117"/>
      <c r="G11" s="117"/>
      <c r="H11" s="117"/>
      <c r="I11" s="117"/>
      <c r="J11" s="151"/>
      <c r="K11" s="165" t="s">
        <v>38</v>
      </c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220"/>
      <c r="W11" s="222" t="s">
        <v>17</v>
      </c>
      <c r="X11" s="228"/>
      <c r="Y11" s="228"/>
      <c r="Z11" s="228"/>
      <c r="AA11" s="228"/>
      <c r="AB11" s="233"/>
      <c r="AC11" s="228" t="s">
        <v>30</v>
      </c>
      <c r="AD11" s="228"/>
      <c r="AE11" s="228"/>
      <c r="AF11" s="228"/>
      <c r="AG11" s="254"/>
    </row>
    <row r="12" spans="1:33" s="2" customFormat="1" ht="12.75">
      <c r="A12" s="96"/>
      <c r="B12" s="118"/>
      <c r="C12" s="118"/>
      <c r="D12" s="118"/>
      <c r="E12" s="118"/>
      <c r="F12" s="118"/>
      <c r="G12" s="118"/>
      <c r="H12" s="118"/>
      <c r="I12" s="118"/>
      <c r="J12" s="152"/>
      <c r="K12" s="166" t="s">
        <v>31</v>
      </c>
      <c r="L12" s="166"/>
      <c r="M12" s="166"/>
      <c r="N12" s="166"/>
      <c r="O12" s="166"/>
      <c r="P12" s="166" t="s">
        <v>33</v>
      </c>
      <c r="Q12" s="166"/>
      <c r="R12" s="166" t="s">
        <v>29</v>
      </c>
      <c r="S12" s="166"/>
      <c r="T12" s="166"/>
      <c r="U12" s="166"/>
      <c r="V12" s="173"/>
      <c r="W12" s="223"/>
      <c r="X12" s="229"/>
      <c r="Y12" s="229"/>
      <c r="Z12" s="229"/>
      <c r="AA12" s="229"/>
      <c r="AB12" s="234"/>
      <c r="AC12" s="229"/>
      <c r="AD12" s="229"/>
      <c r="AE12" s="229"/>
      <c r="AF12" s="229"/>
      <c r="AG12" s="255"/>
    </row>
    <row r="13" spans="1:33" s="2" customFormat="1" ht="12">
      <c r="A13" s="97" t="s">
        <v>26</v>
      </c>
      <c r="B13" s="119"/>
      <c r="C13" s="134"/>
      <c r="D13" s="134"/>
      <c r="E13" s="134"/>
      <c r="F13" s="134"/>
      <c r="G13" s="134"/>
      <c r="H13" s="134"/>
      <c r="I13" s="134"/>
      <c r="J13" s="134"/>
      <c r="K13" s="167"/>
      <c r="L13" s="167"/>
      <c r="M13" s="167"/>
      <c r="N13" s="167"/>
      <c r="O13" s="167"/>
      <c r="P13" s="188"/>
      <c r="Q13" s="188"/>
      <c r="R13" s="204">
        <f>K13*P13</f>
        <v>0</v>
      </c>
      <c r="S13" s="214"/>
      <c r="T13" s="214"/>
      <c r="U13" s="214"/>
      <c r="V13" s="221"/>
      <c r="W13" s="167"/>
      <c r="X13" s="167"/>
      <c r="Y13" s="167"/>
      <c r="Z13" s="167"/>
      <c r="AA13" s="167"/>
      <c r="AB13" s="167"/>
      <c r="AC13" s="240">
        <f>R13+W13</f>
        <v>0</v>
      </c>
      <c r="AD13" s="240"/>
      <c r="AE13" s="240"/>
      <c r="AF13" s="240"/>
      <c r="AG13" s="256"/>
    </row>
    <row r="14" spans="1:33" s="2" customFormat="1" ht="12">
      <c r="A14" s="98"/>
      <c r="B14" s="119"/>
      <c r="C14" s="134"/>
      <c r="D14" s="134"/>
      <c r="E14" s="134"/>
      <c r="F14" s="134"/>
      <c r="G14" s="134"/>
      <c r="H14" s="134"/>
      <c r="I14" s="134"/>
      <c r="J14" s="134"/>
      <c r="K14" s="168"/>
      <c r="L14" s="168"/>
      <c r="M14" s="168"/>
      <c r="N14" s="168"/>
      <c r="O14" s="168"/>
      <c r="P14" s="189"/>
      <c r="Q14" s="189"/>
      <c r="R14" s="205">
        <f>K14*P14</f>
        <v>0</v>
      </c>
      <c r="S14" s="205"/>
      <c r="T14" s="205"/>
      <c r="U14" s="205"/>
      <c r="V14" s="205"/>
      <c r="W14" s="168"/>
      <c r="X14" s="168"/>
      <c r="Y14" s="168"/>
      <c r="Z14" s="168"/>
      <c r="AA14" s="168"/>
      <c r="AB14" s="168"/>
      <c r="AC14" s="205">
        <f>R14+W14</f>
        <v>0</v>
      </c>
      <c r="AD14" s="205"/>
      <c r="AE14" s="205"/>
      <c r="AF14" s="205"/>
      <c r="AG14" s="257"/>
    </row>
    <row r="15" spans="1:33" s="2" customFormat="1" ht="12">
      <c r="A15" s="98"/>
      <c r="B15" s="119"/>
      <c r="C15" s="134"/>
      <c r="D15" s="134"/>
      <c r="E15" s="134"/>
      <c r="F15" s="134"/>
      <c r="G15" s="134"/>
      <c r="H15" s="134"/>
      <c r="I15" s="134"/>
      <c r="J15" s="134"/>
      <c r="K15" s="168"/>
      <c r="L15" s="168"/>
      <c r="M15" s="168"/>
      <c r="N15" s="168"/>
      <c r="O15" s="168"/>
      <c r="P15" s="190"/>
      <c r="Q15" s="199"/>
      <c r="R15" s="205">
        <f>K15*P15</f>
        <v>0</v>
      </c>
      <c r="S15" s="205"/>
      <c r="T15" s="205"/>
      <c r="U15" s="205"/>
      <c r="V15" s="205"/>
      <c r="W15" s="168"/>
      <c r="X15" s="168"/>
      <c r="Y15" s="168"/>
      <c r="Z15" s="168"/>
      <c r="AA15" s="168"/>
      <c r="AB15" s="168"/>
      <c r="AC15" s="205">
        <f>R15+W15</f>
        <v>0</v>
      </c>
      <c r="AD15" s="205"/>
      <c r="AE15" s="205"/>
      <c r="AF15" s="205"/>
      <c r="AG15" s="257"/>
    </row>
    <row r="16" spans="1:33" s="2" customFormat="1" ht="12">
      <c r="A16" s="98"/>
      <c r="B16" s="120"/>
      <c r="C16" s="135"/>
      <c r="D16" s="135"/>
      <c r="E16" s="135"/>
      <c r="F16" s="135"/>
      <c r="G16" s="135"/>
      <c r="H16" s="135"/>
      <c r="I16" s="135"/>
      <c r="J16" s="153"/>
      <c r="K16" s="168"/>
      <c r="L16" s="168"/>
      <c r="M16" s="168"/>
      <c r="N16" s="168"/>
      <c r="O16" s="168"/>
      <c r="P16" s="190"/>
      <c r="Q16" s="199"/>
      <c r="R16" s="205">
        <f>K16*P16</f>
        <v>0</v>
      </c>
      <c r="S16" s="205"/>
      <c r="T16" s="205"/>
      <c r="U16" s="205"/>
      <c r="V16" s="205"/>
      <c r="W16" s="168"/>
      <c r="X16" s="168"/>
      <c r="Y16" s="168"/>
      <c r="Z16" s="168"/>
      <c r="AA16" s="168"/>
      <c r="AB16" s="168"/>
      <c r="AC16" s="205">
        <f>R16+W16</f>
        <v>0</v>
      </c>
      <c r="AD16" s="205"/>
      <c r="AE16" s="205"/>
      <c r="AF16" s="205"/>
      <c r="AG16" s="257"/>
    </row>
    <row r="17" spans="1:33" s="2" customFormat="1" ht="12.75">
      <c r="A17" s="98"/>
      <c r="B17" s="121"/>
      <c r="C17" s="136"/>
      <c r="D17" s="136"/>
      <c r="E17" s="136"/>
      <c r="F17" s="136"/>
      <c r="G17" s="136"/>
      <c r="H17" s="136"/>
      <c r="I17" s="136"/>
      <c r="J17" s="154"/>
      <c r="K17" s="169"/>
      <c r="L17" s="169"/>
      <c r="M17" s="169"/>
      <c r="N17" s="169"/>
      <c r="O17" s="169"/>
      <c r="P17" s="191"/>
      <c r="Q17" s="200"/>
      <c r="R17" s="206">
        <f>K17*P17</f>
        <v>0</v>
      </c>
      <c r="S17" s="206"/>
      <c r="T17" s="206"/>
      <c r="U17" s="206"/>
      <c r="V17" s="206"/>
      <c r="W17" s="169"/>
      <c r="X17" s="169"/>
      <c r="Y17" s="169"/>
      <c r="Z17" s="169"/>
      <c r="AA17" s="169"/>
      <c r="AB17" s="169"/>
      <c r="AC17" s="241">
        <f>R17+W17</f>
        <v>0</v>
      </c>
      <c r="AD17" s="247"/>
      <c r="AE17" s="247"/>
      <c r="AF17" s="247"/>
      <c r="AG17" s="258"/>
    </row>
    <row r="18" spans="1:33" s="2" customFormat="1" ht="13.5">
      <c r="A18" s="99"/>
      <c r="B18" s="122" t="s">
        <v>34</v>
      </c>
      <c r="C18" s="137"/>
      <c r="D18" s="137"/>
      <c r="E18" s="137"/>
      <c r="F18" s="137"/>
      <c r="G18" s="137"/>
      <c r="H18" s="137"/>
      <c r="I18" s="137"/>
      <c r="J18" s="137"/>
      <c r="K18" s="170"/>
      <c r="L18" s="177"/>
      <c r="M18" s="177"/>
      <c r="N18" s="177"/>
      <c r="O18" s="184"/>
      <c r="P18" s="170"/>
      <c r="Q18" s="184"/>
      <c r="R18" s="207">
        <f>SUM(R13:V17)</f>
        <v>0</v>
      </c>
      <c r="S18" s="207"/>
      <c r="T18" s="207"/>
      <c r="U18" s="207"/>
      <c r="V18" s="207"/>
      <c r="W18" s="207">
        <f>SUM(W13:AB17)</f>
        <v>0</v>
      </c>
      <c r="X18" s="207"/>
      <c r="Y18" s="207"/>
      <c r="Z18" s="207"/>
      <c r="AA18" s="207"/>
      <c r="AB18" s="207"/>
      <c r="AC18" s="207">
        <f>SUM(AC13:AG17)</f>
        <v>0</v>
      </c>
      <c r="AD18" s="207"/>
      <c r="AE18" s="207"/>
      <c r="AF18" s="207"/>
      <c r="AG18" s="259"/>
    </row>
    <row r="19" spans="1:33" s="2" customFormat="1" ht="12">
      <c r="A19" s="100" t="s">
        <v>36</v>
      </c>
      <c r="B19" s="123"/>
      <c r="C19" s="138"/>
      <c r="D19" s="138"/>
      <c r="E19" s="138"/>
      <c r="F19" s="138"/>
      <c r="G19" s="138"/>
      <c r="H19" s="138"/>
      <c r="I19" s="138"/>
      <c r="J19" s="138"/>
      <c r="K19" s="168"/>
      <c r="L19" s="168"/>
      <c r="M19" s="168"/>
      <c r="N19" s="168"/>
      <c r="O19" s="168"/>
      <c r="P19" s="189"/>
      <c r="Q19" s="189"/>
      <c r="R19" s="208">
        <f>K19*P19</f>
        <v>0</v>
      </c>
      <c r="S19" s="208"/>
      <c r="T19" s="208"/>
      <c r="U19" s="208"/>
      <c r="V19" s="208"/>
      <c r="W19" s="224"/>
      <c r="X19" s="224"/>
      <c r="Y19" s="224"/>
      <c r="Z19" s="224"/>
      <c r="AA19" s="224"/>
      <c r="AB19" s="224"/>
      <c r="AC19" s="242">
        <f>R19+W19</f>
        <v>0</v>
      </c>
      <c r="AD19" s="242"/>
      <c r="AE19" s="242"/>
      <c r="AF19" s="242"/>
      <c r="AG19" s="260"/>
    </row>
    <row r="20" spans="1:33" s="2" customFormat="1" ht="12">
      <c r="A20" s="101"/>
      <c r="B20" s="120"/>
      <c r="C20" s="135"/>
      <c r="D20" s="135"/>
      <c r="E20" s="135"/>
      <c r="F20" s="135"/>
      <c r="G20" s="135"/>
      <c r="H20" s="135"/>
      <c r="I20" s="135"/>
      <c r="J20" s="135"/>
      <c r="K20" s="168"/>
      <c r="L20" s="168"/>
      <c r="M20" s="168"/>
      <c r="N20" s="168"/>
      <c r="O20" s="168"/>
      <c r="P20" s="189"/>
      <c r="Q20" s="189"/>
      <c r="R20" s="205">
        <f>K20*P20</f>
        <v>0</v>
      </c>
      <c r="S20" s="205"/>
      <c r="T20" s="205"/>
      <c r="U20" s="205"/>
      <c r="V20" s="205"/>
      <c r="W20" s="225"/>
      <c r="X20" s="225"/>
      <c r="Y20" s="225"/>
      <c r="Z20" s="225"/>
      <c r="AA20" s="225"/>
      <c r="AB20" s="225"/>
      <c r="AC20" s="205">
        <f>R20+W20</f>
        <v>0</v>
      </c>
      <c r="AD20" s="205"/>
      <c r="AE20" s="205"/>
      <c r="AF20" s="205"/>
      <c r="AG20" s="257"/>
    </row>
    <row r="21" spans="1:33" s="2" customFormat="1" ht="12">
      <c r="A21" s="101"/>
      <c r="B21" s="120"/>
      <c r="C21" s="135"/>
      <c r="D21" s="135"/>
      <c r="E21" s="135"/>
      <c r="F21" s="135"/>
      <c r="G21" s="135"/>
      <c r="H21" s="135"/>
      <c r="I21" s="135"/>
      <c r="J21" s="135"/>
      <c r="K21" s="168"/>
      <c r="L21" s="168"/>
      <c r="M21" s="168"/>
      <c r="N21" s="168"/>
      <c r="O21" s="168"/>
      <c r="P21" s="190"/>
      <c r="Q21" s="199"/>
      <c r="R21" s="205">
        <f>K21*P21</f>
        <v>0</v>
      </c>
      <c r="S21" s="205"/>
      <c r="T21" s="205"/>
      <c r="U21" s="205"/>
      <c r="V21" s="205"/>
      <c r="W21" s="225"/>
      <c r="X21" s="225"/>
      <c r="Y21" s="225"/>
      <c r="Z21" s="225"/>
      <c r="AA21" s="225"/>
      <c r="AB21" s="225"/>
      <c r="AC21" s="205">
        <f>R21+W21</f>
        <v>0</v>
      </c>
      <c r="AD21" s="205"/>
      <c r="AE21" s="205"/>
      <c r="AF21" s="205"/>
      <c r="AG21" s="257"/>
    </row>
    <row r="22" spans="1:33" s="2" customFormat="1" ht="12">
      <c r="A22" s="101"/>
      <c r="B22" s="120"/>
      <c r="C22" s="135"/>
      <c r="D22" s="135"/>
      <c r="E22" s="135"/>
      <c r="F22" s="135"/>
      <c r="G22" s="135"/>
      <c r="H22" s="135"/>
      <c r="I22" s="135"/>
      <c r="J22" s="153"/>
      <c r="K22" s="171"/>
      <c r="L22" s="178"/>
      <c r="M22" s="178"/>
      <c r="N22" s="178"/>
      <c r="O22" s="185"/>
      <c r="P22" s="190"/>
      <c r="Q22" s="199"/>
      <c r="R22" s="205">
        <f>K22*P22</f>
        <v>0</v>
      </c>
      <c r="S22" s="205"/>
      <c r="T22" s="205"/>
      <c r="U22" s="205"/>
      <c r="V22" s="205"/>
      <c r="W22" s="225"/>
      <c r="X22" s="225"/>
      <c r="Y22" s="225"/>
      <c r="Z22" s="225"/>
      <c r="AA22" s="225"/>
      <c r="AB22" s="225"/>
      <c r="AC22" s="205">
        <f>R22+W22</f>
        <v>0</v>
      </c>
      <c r="AD22" s="205"/>
      <c r="AE22" s="205"/>
      <c r="AF22" s="205"/>
      <c r="AG22" s="257"/>
    </row>
    <row r="23" spans="1:33" s="2" customFormat="1" ht="12.75">
      <c r="A23" s="101"/>
      <c r="B23" s="120"/>
      <c r="C23" s="135"/>
      <c r="D23" s="135"/>
      <c r="E23" s="135"/>
      <c r="F23" s="135"/>
      <c r="G23" s="135"/>
      <c r="H23" s="135"/>
      <c r="I23" s="135"/>
      <c r="J23" s="153"/>
      <c r="K23" s="169"/>
      <c r="L23" s="169"/>
      <c r="M23" s="169"/>
      <c r="N23" s="169"/>
      <c r="O23" s="169"/>
      <c r="P23" s="191"/>
      <c r="Q23" s="200"/>
      <c r="R23" s="209">
        <f>K23*P23</f>
        <v>0</v>
      </c>
      <c r="S23" s="209"/>
      <c r="T23" s="209"/>
      <c r="U23" s="209"/>
      <c r="V23" s="209"/>
      <c r="W23" s="169"/>
      <c r="X23" s="169"/>
      <c r="Y23" s="169"/>
      <c r="Z23" s="169"/>
      <c r="AA23" s="169"/>
      <c r="AB23" s="169"/>
      <c r="AC23" s="206">
        <f>R23+W23</f>
        <v>0</v>
      </c>
      <c r="AD23" s="206"/>
      <c r="AE23" s="206"/>
      <c r="AF23" s="206"/>
      <c r="AG23" s="261"/>
    </row>
    <row r="24" spans="1:33" s="2" customFormat="1" ht="13.5">
      <c r="A24" s="102"/>
      <c r="B24" s="124" t="s">
        <v>34</v>
      </c>
      <c r="C24" s="139"/>
      <c r="D24" s="139"/>
      <c r="E24" s="139"/>
      <c r="F24" s="139"/>
      <c r="G24" s="139"/>
      <c r="H24" s="139"/>
      <c r="I24" s="139"/>
      <c r="J24" s="155"/>
      <c r="K24" s="172"/>
      <c r="L24" s="172"/>
      <c r="M24" s="172"/>
      <c r="N24" s="172"/>
      <c r="O24" s="172"/>
      <c r="P24" s="192"/>
      <c r="Q24" s="192"/>
      <c r="R24" s="210">
        <f>SUM(R19:V23)</f>
        <v>0</v>
      </c>
      <c r="S24" s="210"/>
      <c r="T24" s="210"/>
      <c r="U24" s="210"/>
      <c r="V24" s="210"/>
      <c r="W24" s="210">
        <f>SUM(W19:AB23)</f>
        <v>0</v>
      </c>
      <c r="X24" s="210"/>
      <c r="Y24" s="210"/>
      <c r="Z24" s="210"/>
      <c r="AA24" s="210"/>
      <c r="AB24" s="210"/>
      <c r="AC24" s="210">
        <f>SUM(AC19:AG23)</f>
        <v>0</v>
      </c>
      <c r="AD24" s="210"/>
      <c r="AE24" s="210"/>
      <c r="AF24" s="210"/>
      <c r="AG24" s="262"/>
    </row>
    <row r="25" spans="1:33" s="2" customFormat="1" ht="12">
      <c r="A25" s="103" t="s">
        <v>39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65" t="s">
        <v>28</v>
      </c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220"/>
      <c r="AC25" s="208">
        <f>AC24+AC18</f>
        <v>0</v>
      </c>
      <c r="AD25" s="208"/>
      <c r="AE25" s="208"/>
      <c r="AF25" s="208"/>
      <c r="AG25" s="263"/>
    </row>
    <row r="26" spans="1:33" s="2" customFormat="1" ht="12.75">
      <c r="A26" s="104" t="s">
        <v>35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73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235"/>
      <c r="AC26" s="243">
        <f>ROUNDDOWN(AC25*0.1,0)</f>
        <v>0</v>
      </c>
      <c r="AD26" s="243"/>
      <c r="AE26" s="243"/>
      <c r="AF26" s="243"/>
      <c r="AG26" s="264"/>
    </row>
    <row r="27" spans="1:33" s="2" customFormat="1" ht="12.75">
      <c r="A27" s="89" t="s">
        <v>40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60" t="s">
        <v>42</v>
      </c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231"/>
      <c r="AC27" s="244">
        <f>AC26+AC25</f>
        <v>0</v>
      </c>
      <c r="AD27" s="244"/>
      <c r="AE27" s="244"/>
      <c r="AF27" s="244"/>
      <c r="AG27" s="265"/>
    </row>
    <row r="28" spans="1:33" s="85" customFormat="1" ht="6.6" customHeight="1">
      <c r="A28" s="105"/>
      <c r="B28" s="105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</row>
    <row r="29" spans="1:33">
      <c r="A29" s="106" t="s">
        <v>145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s="1" customFormat="1" ht="13.2">
      <c r="A30" s="107"/>
      <c r="B30" s="107" t="s">
        <v>150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</row>
    <row r="31" spans="1:33" s="1" customFormat="1" ht="6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</row>
    <row r="32" spans="1:33" s="1" customFormat="1" ht="15" customHeight="1">
      <c r="A32" s="108" t="s">
        <v>158</v>
      </c>
      <c r="B32" s="10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</row>
    <row r="33" spans="1:35" ht="5.45" customHeight="1">
      <c r="B33" s="109"/>
    </row>
    <row r="34" spans="1:35" ht="15" customHeight="1">
      <c r="D34" s="16" t="s">
        <v>146</v>
      </c>
      <c r="E34" s="16"/>
      <c r="F34" s="16"/>
      <c r="G34" s="16"/>
      <c r="H34" s="16"/>
      <c r="I34" s="16"/>
      <c r="J34" s="16"/>
      <c r="K34" s="16"/>
      <c r="L34" s="16"/>
      <c r="M34" s="16" t="s">
        <v>149</v>
      </c>
      <c r="N34" s="16"/>
      <c r="O34" s="16"/>
      <c r="P34" s="193"/>
      <c r="Q34" s="193"/>
      <c r="R34" s="211" t="s">
        <v>22</v>
      </c>
      <c r="S34" s="193"/>
      <c r="T34" s="193"/>
      <c r="U34" s="193"/>
      <c r="V34" s="193"/>
      <c r="W34" s="193"/>
      <c r="X34" s="193"/>
      <c r="Y34" s="193"/>
      <c r="Z34" s="193"/>
      <c r="AH34" s="1"/>
      <c r="AI34" s="1"/>
    </row>
    <row r="35" spans="1:35" ht="15" customHeight="1">
      <c r="B35" s="127"/>
      <c r="C35" s="141"/>
      <c r="D35" s="142">
        <f>AC18</f>
        <v>0</v>
      </c>
      <c r="E35" s="144"/>
      <c r="F35" s="144"/>
      <c r="G35" s="144"/>
      <c r="H35" s="144"/>
      <c r="I35" s="147"/>
      <c r="J35" s="156"/>
      <c r="K35" s="156" t="s">
        <v>147</v>
      </c>
      <c r="L35" s="156"/>
      <c r="M35" s="180"/>
      <c r="N35" s="182"/>
      <c r="O35" s="186"/>
      <c r="P35" s="194" t="s">
        <v>148</v>
      </c>
      <c r="Q35" s="194"/>
      <c r="R35" s="212">
        <f>IF(5000000&gt;=ROUNDDOWN(D35*M35,-3),ROUNDDOWN(D35*M35,-3),5000000)</f>
        <v>0</v>
      </c>
      <c r="S35" s="215"/>
      <c r="T35" s="215"/>
      <c r="U35" s="215"/>
      <c r="V35" s="215"/>
      <c r="W35" s="226"/>
      <c r="X35" s="230"/>
      <c r="Y35" s="141"/>
      <c r="Z35" s="141"/>
      <c r="AA35" s="141"/>
      <c r="AB35" s="141"/>
      <c r="AC35" s="141"/>
      <c r="AD35" s="141"/>
      <c r="AE35" s="141"/>
      <c r="AH35" s="266">
        <v>0.5</v>
      </c>
      <c r="AI35" s="1"/>
    </row>
    <row r="36" spans="1:35" ht="13.15" customHeight="1">
      <c r="A36" s="109"/>
      <c r="D36" s="143"/>
      <c r="E36" s="145"/>
      <c r="F36" s="145"/>
      <c r="G36" s="145"/>
      <c r="H36" s="145"/>
      <c r="I36" s="148"/>
      <c r="J36" s="88" t="s">
        <v>15</v>
      </c>
      <c r="K36" s="156"/>
      <c r="L36" s="156"/>
      <c r="M36" s="181"/>
      <c r="N36" s="183"/>
      <c r="O36" s="187"/>
      <c r="P36" s="194"/>
      <c r="Q36" s="194"/>
      <c r="R36" s="213"/>
      <c r="S36" s="216"/>
      <c r="T36" s="216"/>
      <c r="U36" s="216"/>
      <c r="V36" s="216"/>
      <c r="W36" s="227"/>
      <c r="X36" s="84" t="s">
        <v>15</v>
      </c>
      <c r="AH36" s="266">
        <v>0.66666666666666663</v>
      </c>
      <c r="AI36" s="1"/>
    </row>
    <row r="37" spans="1:35" ht="8.4499999999999993" customHeight="1"/>
    <row r="38" spans="1:35" ht="6" customHeight="1">
      <c r="A38" s="105"/>
      <c r="B38" s="105"/>
      <c r="C38" s="105"/>
      <c r="D38" s="105"/>
      <c r="E38" s="146"/>
      <c r="F38" s="146"/>
      <c r="G38" s="146"/>
      <c r="H38" s="146"/>
      <c r="I38" s="146"/>
      <c r="J38" s="105"/>
      <c r="K38" s="105"/>
      <c r="L38" s="105"/>
      <c r="M38" s="105"/>
      <c r="N38" s="146"/>
      <c r="O38" s="146"/>
      <c r="P38" s="146"/>
      <c r="Q38" s="146"/>
      <c r="R38" s="146"/>
      <c r="S38" s="146"/>
      <c r="T38" s="105"/>
      <c r="U38" s="105"/>
      <c r="V38" s="105"/>
      <c r="W38" s="105"/>
      <c r="X38" s="146"/>
      <c r="Y38" s="146"/>
      <c r="Z38" s="146"/>
      <c r="AA38" s="146"/>
      <c r="AB38" s="146"/>
      <c r="AC38" s="146"/>
      <c r="AD38" s="146"/>
      <c r="AE38" s="105"/>
      <c r="AF38" s="105"/>
      <c r="AG38" s="105"/>
    </row>
    <row r="39" spans="1:35" ht="15" customHeight="1">
      <c r="A39" s="110" t="s">
        <v>144</v>
      </c>
    </row>
    <row r="40" spans="1:35" ht="4.1500000000000004" customHeight="1"/>
    <row r="41" spans="1:35" s="1" customFormat="1" ht="15" customHeight="1">
      <c r="A41" s="88" t="s">
        <v>161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</row>
    <row r="42" spans="1:35" s="1" customFormat="1" ht="2.4500000000000002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</row>
    <row r="43" spans="1:35" s="86" customFormat="1" ht="15" customHeight="1">
      <c r="A43" s="111"/>
      <c r="B43" s="128" t="s">
        <v>156</v>
      </c>
      <c r="C43" s="128"/>
      <c r="D43" s="128"/>
      <c r="E43" s="128"/>
      <c r="F43" s="128"/>
      <c r="G43" s="128"/>
      <c r="H43" s="128"/>
      <c r="I43" s="128"/>
      <c r="J43" s="128" t="s">
        <v>113</v>
      </c>
      <c r="K43" s="128"/>
      <c r="L43" s="128"/>
      <c r="M43" s="128"/>
      <c r="N43" s="128"/>
      <c r="O43" s="128"/>
      <c r="P43" s="195" t="s">
        <v>160</v>
      </c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11"/>
    </row>
    <row r="44" spans="1:35" s="86" customFormat="1" ht="19.149999999999999" customHeight="1">
      <c r="A44" s="111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96" t="s">
        <v>157</v>
      </c>
      <c r="Q44" s="201"/>
      <c r="R44" s="201"/>
      <c r="S44" s="201"/>
      <c r="T44" s="201"/>
      <c r="U44" s="217"/>
      <c r="V44" s="196" t="s">
        <v>48</v>
      </c>
      <c r="W44" s="201"/>
      <c r="X44" s="201"/>
      <c r="Y44" s="201"/>
      <c r="Z44" s="201"/>
      <c r="AA44" s="217"/>
      <c r="AB44" s="236" t="s">
        <v>159</v>
      </c>
      <c r="AC44" s="245"/>
      <c r="AD44" s="245"/>
      <c r="AE44" s="245"/>
      <c r="AF44" s="248"/>
      <c r="AG44" s="111"/>
    </row>
    <row r="45" spans="1:35" ht="13.9" customHeight="1">
      <c r="B45" s="130"/>
      <c r="C45" s="130"/>
      <c r="D45" s="130"/>
      <c r="E45" s="130"/>
      <c r="F45" s="130"/>
      <c r="G45" s="130"/>
      <c r="H45" s="130"/>
      <c r="I45" s="130"/>
      <c r="J45" s="157"/>
      <c r="K45" s="157"/>
      <c r="L45" s="157"/>
      <c r="M45" s="157"/>
      <c r="N45" s="157"/>
      <c r="O45" s="157"/>
      <c r="P45" s="197"/>
      <c r="Q45" s="203"/>
      <c r="R45" s="203"/>
      <c r="S45" s="203"/>
      <c r="T45" s="203"/>
      <c r="U45" s="218"/>
      <c r="V45" s="197"/>
      <c r="W45" s="203"/>
      <c r="X45" s="203"/>
      <c r="Y45" s="203"/>
      <c r="Z45" s="203"/>
      <c r="AA45" s="218"/>
      <c r="AB45" s="197"/>
      <c r="AC45" s="203"/>
      <c r="AD45" s="203"/>
      <c r="AE45" s="203"/>
      <c r="AF45" s="218"/>
    </row>
    <row r="46" spans="1:35" ht="13.9" customHeight="1">
      <c r="B46" s="131"/>
      <c r="C46" s="131"/>
      <c r="D46" s="131"/>
      <c r="E46" s="131"/>
      <c r="F46" s="131"/>
      <c r="G46" s="131"/>
      <c r="H46" s="131"/>
      <c r="I46" s="131"/>
      <c r="J46" s="158"/>
      <c r="K46" s="158"/>
      <c r="L46" s="158"/>
      <c r="M46" s="158"/>
      <c r="N46" s="158"/>
      <c r="O46" s="158"/>
      <c r="P46" s="198"/>
      <c r="Q46" s="202"/>
      <c r="R46" s="202"/>
      <c r="S46" s="202"/>
      <c r="T46" s="202"/>
      <c r="U46" s="219"/>
      <c r="V46" s="198"/>
      <c r="W46" s="202"/>
      <c r="X46" s="202"/>
      <c r="Y46" s="202"/>
      <c r="Z46" s="202"/>
      <c r="AA46" s="219"/>
      <c r="AB46" s="198"/>
      <c r="AC46" s="202"/>
      <c r="AD46" s="202"/>
      <c r="AE46" s="202"/>
      <c r="AF46" s="219"/>
    </row>
    <row r="47" spans="1:35">
      <c r="B47" s="132" t="s">
        <v>162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</row>
    <row r="48" spans="1:35" ht="17.399999999999999" customHeight="1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2:32" ht="15.6" customHeight="1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</row>
    <row r="50" spans="2:32" ht="13.8" customHeight="1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</row>
  </sheetData>
  <mergeCells count="128">
    <mergeCell ref="A3:J3"/>
    <mergeCell ref="K3:AB3"/>
    <mergeCell ref="AC3:AG3"/>
    <mergeCell ref="A4:J4"/>
    <mergeCell ref="K4:AB4"/>
    <mergeCell ref="AC4:AG4"/>
    <mergeCell ref="A5:J5"/>
    <mergeCell ref="K5:AB5"/>
    <mergeCell ref="AC5:AG5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4:J24"/>
    <mergeCell ref="K24:O24"/>
    <mergeCell ref="P24:Q24"/>
    <mergeCell ref="R24:V24"/>
    <mergeCell ref="W24:AB24"/>
    <mergeCell ref="AC24:AG24"/>
    <mergeCell ref="A25:J25"/>
    <mergeCell ref="K25:AB25"/>
    <mergeCell ref="AC25:AG25"/>
    <mergeCell ref="A26:J26"/>
    <mergeCell ref="K26:AB26"/>
    <mergeCell ref="AC26:AG26"/>
    <mergeCell ref="A27:J27"/>
    <mergeCell ref="K27:AB27"/>
    <mergeCell ref="AC27:AG27"/>
    <mergeCell ref="A28:B28"/>
    <mergeCell ref="C28:AG28"/>
    <mergeCell ref="A29:AG29"/>
    <mergeCell ref="P43:AF43"/>
    <mergeCell ref="P44:U44"/>
    <mergeCell ref="V44:AA44"/>
    <mergeCell ref="AB44:AF44"/>
    <mergeCell ref="A11:J12"/>
    <mergeCell ref="W11:AB12"/>
    <mergeCell ref="AC11:AG12"/>
    <mergeCell ref="A13:A18"/>
    <mergeCell ref="A19:A24"/>
    <mergeCell ref="D35:I36"/>
    <mergeCell ref="K35:L36"/>
    <mergeCell ref="M35:O36"/>
    <mergeCell ref="P35:Q36"/>
    <mergeCell ref="R35:W36"/>
    <mergeCell ref="B43:I44"/>
    <mergeCell ref="J43:O44"/>
    <mergeCell ref="B45:I46"/>
    <mergeCell ref="J45:O46"/>
    <mergeCell ref="P45:U46"/>
    <mergeCell ref="V45:AA46"/>
    <mergeCell ref="AB45:AF46"/>
    <mergeCell ref="B47:AF50"/>
  </mergeCells>
  <phoneticPr fontId="4"/>
  <dataValidations count="1">
    <dataValidation type="list" allowBlank="1" showDropDown="0" showInputMessage="1" showErrorMessage="1" sqref="M35:O36">
      <formula1>$AH$35:$AH$36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事業実績書P1</vt:lpstr>
      <vt:lpstr>事業実績書P2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2023-09-15T01:05:20Z</dcterms:created>
  <dcterms:modified xsi:type="dcterms:W3CDTF">2026-05-28T10:17:36Z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2026-05-28T10:17:36Z</vt:filetime>
  </property>
</Properties>
</file>